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Ч 2024\КД\наша КД\"/>
    </mc:Choice>
  </mc:AlternateContent>
  <bookViews>
    <workbookView xWindow="0" yWindow="0" windowWidth="19200" windowHeight="673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4" l="1"/>
  <c r="G151" i="4" l="1"/>
  <c r="B67" i="4" l="1"/>
  <c r="B76" i="4" l="1"/>
  <c r="A67" i="5" l="1"/>
  <c r="E67" i="5"/>
  <c r="F67" i="5"/>
  <c r="G67" i="5"/>
  <c r="B39" i="5"/>
  <c r="B40" i="5"/>
  <c r="B41" i="5"/>
  <c r="B42" i="5"/>
  <c r="B43" i="5"/>
  <c r="B44" i="5"/>
  <c r="B45" i="5"/>
  <c r="B46" i="5"/>
  <c r="B47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C63" i="5"/>
  <c r="G33" i="5"/>
  <c r="B16" i="5"/>
  <c r="B17" i="5"/>
  <c r="B18" i="5"/>
  <c r="B19" i="5"/>
  <c r="B20" i="5"/>
  <c r="B21" i="5"/>
  <c r="B22" i="5"/>
  <c r="C22" i="5"/>
  <c r="B23" i="5"/>
  <c r="B24" i="5"/>
  <c r="B25" i="5"/>
  <c r="C25" i="5"/>
  <c r="B26" i="5"/>
  <c r="C26" i="5"/>
  <c r="B27" i="5"/>
  <c r="B30" i="5"/>
  <c r="B41" i="1"/>
  <c r="C67" i="5"/>
  <c r="B42" i="1"/>
  <c r="B43" i="1"/>
  <c r="B44" i="1"/>
  <c r="B45" i="1"/>
  <c r="B46" i="1"/>
  <c r="B47" i="1"/>
  <c r="B48" i="1"/>
  <c r="B29" i="4"/>
  <c r="B30" i="4"/>
  <c r="B31" i="4"/>
  <c r="B106" i="4"/>
  <c r="B114" i="4"/>
  <c r="B115" i="4"/>
  <c r="B116" i="4"/>
  <c r="B117" i="4"/>
  <c r="B118" i="4"/>
  <c r="B119" i="4"/>
  <c r="C119" i="4"/>
  <c r="B121" i="4"/>
  <c r="B51" i="4"/>
  <c r="B52" i="4"/>
  <c r="B53" i="4"/>
  <c r="B54" i="4"/>
  <c r="B55" i="4"/>
  <c r="B56" i="4"/>
  <c r="B57" i="4"/>
  <c r="B59" i="4"/>
  <c r="B60" i="4"/>
  <c r="B61" i="4"/>
  <c r="B63" i="4"/>
  <c r="B64" i="4"/>
  <c r="B65" i="4"/>
  <c r="B66" i="4"/>
  <c r="B68" i="4"/>
  <c r="B69" i="4"/>
  <c r="B70" i="4"/>
  <c r="B71" i="4"/>
  <c r="B72" i="4"/>
  <c r="B73" i="4"/>
  <c r="B74" i="4"/>
  <c r="B75" i="4"/>
  <c r="B77" i="4"/>
  <c r="B78" i="4"/>
  <c r="B80" i="4"/>
  <c r="B81" i="4"/>
  <c r="B82" i="4"/>
  <c r="B83" i="4"/>
  <c r="B84" i="4"/>
  <c r="B85" i="4"/>
  <c r="B87" i="4"/>
  <c r="B88" i="4"/>
  <c r="B89" i="4"/>
  <c r="B90" i="4"/>
  <c r="B91" i="4"/>
  <c r="B92" i="4"/>
  <c r="C92" i="4"/>
  <c r="B93" i="4"/>
  <c r="C93" i="4"/>
  <c r="B94" i="4"/>
  <c r="C94" i="4"/>
  <c r="B99" i="4"/>
  <c r="B100" i="4"/>
  <c r="B101" i="4"/>
  <c r="B102" i="4"/>
  <c r="B103" i="4"/>
  <c r="B104" i="4"/>
  <c r="B105" i="4"/>
  <c r="B108" i="4"/>
  <c r="B110" i="4"/>
  <c r="C110" i="4"/>
  <c r="B111" i="4"/>
  <c r="B112" i="4"/>
  <c r="B113" i="4"/>
  <c r="D67" i="5" l="1"/>
  <c r="B67" i="5"/>
  <c r="G160" i="4"/>
  <c r="G158" i="4"/>
  <c r="G51" i="1"/>
  <c r="G53" i="1"/>
</calcChain>
</file>

<file path=xl/sharedStrings.xml><?xml version="1.0" encoding="utf-8"?>
<sst xmlns="http://schemas.openxmlformats.org/spreadsheetml/2006/main" count="869" uniqueCount="268">
  <si>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</si>
  <si>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</si>
  <si>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</si>
  <si>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</si>
  <si>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</si>
  <si>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</si>
  <si>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</si>
  <si>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</si>
  <si>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</si>
  <si>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</si>
  <si>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</si>
  <si>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</si>
  <si>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</si>
  <si>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</si>
  <si>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</si>
  <si>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</si>
  <si>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</si>
  <si>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</si>
  <si>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</si>
  <si>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</si>
  <si>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</si>
  <si>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</si>
  <si>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</si>
  <si>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Программное обеспечение для модуля проектирования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</si>
  <si>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</si>
  <si>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</si>
  <si>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</si>
  <si>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</si>
  <si>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</si>
  <si>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</si>
  <si>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</si>
  <si>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</si>
  <si>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</si>
  <si>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</si>
  <si>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</si>
  <si>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</si>
  <si>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</si>
  <si>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</si>
  <si>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</si>
  <si>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</si>
  <si>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</si>
  <si>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</si>
  <si>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</si>
  <si>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</si>
  <si>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</si>
  <si>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</si>
  <si>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Стул для эксперта </t>
  </si>
  <si>
    <t>Компьютерная мышь</t>
  </si>
  <si>
    <t>1 розетка</t>
  </si>
  <si>
    <t>На усмотрение организатора</t>
  </si>
  <si>
    <t>USB флешка</t>
  </si>
  <si>
    <t>Программное обеспечение для ноутбуков</t>
  </si>
  <si>
    <t>Антивирус Kaspersky (возможен аналог)</t>
  </si>
  <si>
    <t xml:space="preserve"> Movavi видеоредактор 15 SE Academic Edition (возможен аналог)</t>
  </si>
  <si>
    <t>Пластиковые стаканчики</t>
  </si>
  <si>
    <t>уп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</si>
  <si>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"Дошкольное воспитание")</t>
    </r>
  </si>
  <si>
    <t>Площадь зоны: не менее _4_ кв.м.</t>
  </si>
  <si>
    <t>Освещение: Допустимо верхнее искусственное освещение ( не менее 300-500 люкс)</t>
  </si>
  <si>
    <t xml:space="preserve">Электричество: _220 Вт_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</si>
  <si>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</si>
  <si>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</si>
  <si>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</si>
  <si>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300-500 люкс) </t>
  </si>
  <si>
    <t xml:space="preserve">уп ( на 1 конкурсанта) </t>
  </si>
  <si>
    <t>комплект</t>
  </si>
  <si>
    <t xml:space="preserve">1. Зона для работ предусмотренных в вариативном модуле Д   (по количеству конкурсантов) 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</si>
  <si>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rFont val="Times New Roman"/>
        <family val="1"/>
        <charset val="204"/>
      </rPr>
      <t>(</t>
    </r>
    <r>
      <rPr>
        <i/>
        <sz val="16"/>
        <color rgb="FFFF0000"/>
        <rFont val="Times New Roman"/>
        <family val="1"/>
        <charset val="204"/>
      </rPr>
      <t>Компетенция "Дошкольное воспитание"</t>
    </r>
    <r>
      <rPr>
        <i/>
        <sz val="16"/>
        <rFont val="Times New Roman"/>
        <family val="1"/>
        <charset val="204"/>
      </rPr>
      <t>)</t>
    </r>
  </si>
  <si>
    <t xml:space="preserve">Электричество: 220 Вт подключения к сети  по (220 Вольт и 380 Вольт)	</t>
  </si>
  <si>
    <t>Освещение: Допустимо верхнее искусственное освещение ( не менее 200 люкс)</t>
  </si>
  <si>
    <t>Покрытие пола: ковролин  - _нет__ м2 на всю зону</t>
  </si>
  <si>
    <t>Площадь зоны: не менее 20 кв.м.</t>
  </si>
  <si>
    <t xml:space="preserve">Освещение: Допустимо верхнее искусственное освещение ( не менее 200_ люкс) </t>
  </si>
  <si>
    <r>
      <t xml:space="preserve">Инфраструктурный лист для оснащения конкурсной площадки Чемпионата (Региональный этап)
</t>
    </r>
    <r>
      <rPr>
        <sz val="16"/>
        <color rgb="FFFF0000"/>
        <rFont val="Times New Roman"/>
        <family val="1"/>
        <charset val="204"/>
      </rPr>
      <t>Компетенция "Дошкольное воспитание"</t>
    </r>
  </si>
  <si>
    <t>Не требуется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</si>
  <si>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КОГПОБУ "Слободской колледж педагогики и социальных отношений"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</si>
  <si>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Слободской, ул. Рождественская, д. 69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</si>
  <si>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Кировская область</t>
    </r>
  </si>
  <si>
    <r>
      <t xml:space="preserve">Главный эксперт: </t>
    </r>
    <r>
      <rPr>
        <sz val="11"/>
        <rFont val="Times New Roman"/>
        <family val="1"/>
        <charset val="204"/>
      </rPr>
      <t>Деветьярова Ольга Николаевна, 8 922 950 87 20, deveolga@yandex.ru</t>
    </r>
  </si>
  <si>
    <t>Количество конкурсантов (команд): 6</t>
  </si>
  <si>
    <t>Количество рабочих мест:  6</t>
  </si>
  <si>
    <r>
      <t xml:space="preserve">Даты проведения: </t>
    </r>
    <r>
      <rPr>
        <sz val="11"/>
        <rFont val="Times New Roman"/>
        <family val="1"/>
        <charset val="204"/>
      </rPr>
      <t>25 -29 марта 2024 года</t>
    </r>
  </si>
  <si>
    <r>
      <t xml:space="preserve">Технический эксперт: </t>
    </r>
    <r>
      <rPr>
        <sz val="11"/>
        <rFont val="Times New Roman"/>
        <family val="1"/>
        <charset val="204"/>
      </rPr>
      <t xml:space="preserve">Шихов Константин Сергеевич, 89513568853, it@slobkoll.ru </t>
    </r>
  </si>
  <si>
    <t xml:space="preserve">1. Зона для работ предусмотренных в Модулях обязательных к выполнению (инвариант)  (6 рабочих мест) </t>
  </si>
  <si>
    <t xml:space="preserve">1. Зона для работ предусмотренных в вариативном модуле Д   (6 рабочих мест) </t>
  </si>
  <si>
    <t>Федеральная образовательная программа дошкольного образования</t>
  </si>
  <si>
    <t>комп</t>
  </si>
  <si>
    <t>Стол ученический двухместный нерегулируемый Размер (ШхГхВ), мм 1200х500х760 Материал столешницы ЛДСП 16 мм, цвет Дуб Сонома светлый
Каркас стола выполнен из металлической трубы 25х25мм, окрашен износоустойчивой порошковой краской. Цвет каркаса – серый.
На ножках должны быть установлены пластмассовые заглушки.</t>
  </si>
  <si>
    <t>Высота стула регулируется 380/420/460 мм. 
Каркас стула выполнен из металлической трубы 25х25мм, окрашен износоустойчивой порошковой краской серого цвета.</t>
  </si>
  <si>
    <t>Марка Aver, Модель AverVision U70+. Возможность подключения внешних устройств: да. Конструктивное исполнение-портативная. Тип штатива-гибкий. Тип матрицы-CMOS. Разрешение маатрицы-13Мпикселей. Максимальное выходное разрешение, пиксель: 3840 x 2160. Длина рабочей зоны минимальная-501. Ширина рабочей зоны минимальная-251. Возможность записи видео и фотосъемки. Количество кадров в секунду при записи видео-60. Возможность поворота изображения с шагом 90 град. Наличие встроенной подсветки.Размеры фокусировки-автоматическая, ручная.Наличие встроенного микрофона. Масса-1,8 кг. Максимальная высота-500мм.МАксимальная ширина-250мм. Максимальная длина-350мм.Языки распознавания-английский, русский.Поддерживаемые операционные системы-Linux, Mac JC, Windows/Наличие разъемов USB-версия3.0, размер матрицы 1/3.Возможность совместного использования документ-камеры, интерактивных и традиционных средств обучения.</t>
  </si>
  <si>
    <t>Марка CANON, модель PIXMA G2411.  СНПЧ, А4, 4 цв.8.8/5 стр/м 4800*1200 скан 600*1200 USB 2.0 3.0 м-1 шт</t>
  </si>
  <si>
    <t>Марка Logitech, модель B100. Мышь проводная, оптическая светодиодная, максимальное разрешение оптического сенсора 1200</t>
  </si>
  <si>
    <t>Высота регулируется 300/340/380 мм. Каркас стула выполнен из металлической трубы 25х25мм, окрашен износоустойчивой порошковой краской белого цвета.
Материал спинки и сиденья: ЛДСП 16 мм, цвет фисташка, кромка ПВХ 2 мм.
На ножках должны быть установлены пластмассовые заглушки.</t>
  </si>
  <si>
    <t>Цвет - сиреневый, размер 3*3 м</t>
  </si>
  <si>
    <t>Комплектация: 12 квадратов с 16 отверстиями, 12 квадратов с 4 отверстиями 12 равносторонних треугольников. Вес 14,5 кг. Материал конструктора пластик</t>
  </si>
  <si>
    <t>Детский конструктор «Городок» (23 модуля); Куб 30x30x30 - 4 шт
Куб 20x20x20 - 2 шт.
Треугольник 30x30xh20 - 2шт.
Прямоугольник 60x20x10 - 3шт.
Балка 40x20x20 - 3шт.
Треугольник 60x60x30 - 1шт.
Треугол-к с вырезом 60x60x30- 1шт.
Цилиндр h60x Ø 30 - 2шт.
Лесенка (3) 60х60х30 - 1шт.
Цилиндр» h30xØ 30 - 2шт.</t>
  </si>
  <si>
    <t>издательство Мозаика-Синтез 2020</t>
  </si>
  <si>
    <t xml:space="preserve"> Имеет перфорацию, цвет черный, круглая</t>
  </si>
  <si>
    <t>Горизонтальный, пластмассовый, под формат бумаги А4</t>
  </si>
  <si>
    <t>Марка Lego, модель Edication WeDo 2.0. В состав конструктора входят: Смарт Хаб поддерживающий протокол Blutooth 4.0, подключаемый и программируемый при помощи ПК или планшета, снабжен двумя разъёмами для подключения электромоторов и датчиков.</t>
  </si>
  <si>
    <t>Марка Академия Наураши, Цфровая лаборатория. Сенсор (мультидатчик) с закрепленной полоской магнитной резины для крепления к металлической поверхности размером (Д*Ш*В), 100х76х31 мм с разъемом USB (тип B).
Мультидатчик позволяет производить измерения температуры, электричества, освещенности и звука с помощью имеющихся сенсоров измерения данных величин. 
Кол-во встроенных сенсоров 4 шт.:
-встроенный сенсор измерения температуры состоит из медного провода длина 295 мм в обмотке, на конце которого находится термочувствительный элемент в изоляционной обмотке.
-встроенный сенсор измерения звука на передней части корпуса мультидатчика в виде встроенного микрофона диаметром 5 мм.
-встроенный сенсор измерения освещенности диаметром 6 мм располагается на передней части корпуса мультидатчика в виде индикатора.
- встроенный сенсор измерения электричества в виде двух проводов длинной 285 мм в изоляционной обмотке с двумя металлическими зажимами, на которых надеты защитные силиконовые колпачки.</t>
  </si>
  <si>
    <t>Размер 1.10 м *1.40 м, материал - флис, цвет- синий</t>
  </si>
  <si>
    <t>Объем памяти (Гб): 32
Интерфейс: USB 3.0 Материал корпуса: пластик</t>
  </si>
  <si>
    <t>Материал корпуса ЛДСП 16 мм, цвет Дуб Сонома, кромка ПВХ 2 мм.
Полки выполнены из ЛДСП 16 мм, цвет белый, кромка ПВХ 2 мм в цвет ЛДСП.</t>
  </si>
  <si>
    <t>Переносной, без подключения к системам канализации и водоснабжения</t>
  </si>
  <si>
    <t>Универсалшьный дидактический материал. Набор логических блоков состоит из 48 объемных геометрических фигур, различающихся по форме, цвету, размеру и толщине</t>
  </si>
  <si>
    <t>Учебно-игровое пособие. Состав комплекта: цифры от 1 до 10, знаки действий +, -, *, :, знаки соотношений &lt;, &gt;, =</t>
  </si>
  <si>
    <t>Настольная игра-головоломка. В наборе: 1 инопланетный турист, 32 карты разной сложности, 20 пеньков и 6 мостиков. Материалы: пластик, картон.</t>
  </si>
  <si>
    <t>В комплекте: игровое поле, 4 разводных моста, 16 фигурок пингвинов и инструкция на русском языке.</t>
  </si>
  <si>
    <t>Состоит из двух игровых полей: коврика размером (Д*Ш) 180х120 см с 24 цветными кругами и игрового поля со стрелкой (рулетки) с разделенными секторами для каждой конечности и красочными делениями. В игре могут принимать участие от 2 до 4 человек.</t>
  </si>
  <si>
    <t>Цвет желтый, материал пластик, 106см</t>
  </si>
  <si>
    <t xml:space="preserve">Цвет-желтый, материал пластик, диаметр - 60 см </t>
  </si>
  <si>
    <t>Выполнен из резины, 125мм</t>
  </si>
  <si>
    <t>Мяч для гимнастики,"антивзрыв",  75 см, материал поливинилхлорид, цвет синий</t>
  </si>
  <si>
    <t>Помпоны на ручках</t>
  </si>
  <si>
    <t>ПВХ, поверхность ребристая, 80мм</t>
  </si>
  <si>
    <t>Плетенный шнур из ХБ нитей, диаметр 3 мм, длина не менее 2,5 м</t>
  </si>
  <si>
    <t>Мягкий спортивный модуль "Змейка". Выполнен из искусственной кожи, наполнитель поролон</t>
  </si>
  <si>
    <t>"Самовар", Серия: Библиотека детского сада</t>
  </si>
  <si>
    <t xml:space="preserve">издательство Мозаика-Синтез 2020  </t>
  </si>
  <si>
    <t>Изготовлени из пластика. Предназначен для промывания кисточек в процессе рисования</t>
  </si>
  <si>
    <t>ПВХ, поверхность ребристая, 68мм</t>
  </si>
  <si>
    <t xml:space="preserve">Цвет: красный, зеленый, желтый. Комплект: 9 кеглей, 2 шара, держатель. Пластик. </t>
  </si>
  <si>
    <t>Microsoft Windows 10</t>
  </si>
  <si>
    <t>Предустановлено на ноутбуке</t>
  </si>
  <si>
    <t>Браузер</t>
  </si>
  <si>
    <t>Аудиоредактор</t>
  </si>
  <si>
    <t>Видеоплеер (программа для воспроизведения видео)</t>
  </si>
  <si>
    <t>Набор кодеков для работы с видео</t>
  </si>
  <si>
    <t>Бесплатная версия антивируса, возможно установка встроенного антивируса</t>
  </si>
  <si>
    <t>Видеоредактор, возможно встроенный видеоредактор или movie maker</t>
  </si>
  <si>
    <t>Программа для создания игр</t>
  </si>
  <si>
    <t>Выполнена из пластика, с шипами</t>
  </si>
  <si>
    <t>Материал фанера, толщина 12 мм</t>
  </si>
  <si>
    <t xml:space="preserve">Документ в электронном виде
</t>
  </si>
  <si>
    <t>Наружная</t>
  </si>
  <si>
    <t>Пластмассовая дощечка прямоугольной формы</t>
  </si>
  <si>
    <t xml:space="preserve">В комплект игры входят: игровое поле, 64 элемента для построения магистрали(по 14 труб и 2 блокиратора каждого цвета) и кубик. </t>
  </si>
  <si>
    <t>Материал -синтетика, наполнитель - изолон, длина - 150 см, ширина - 50 см</t>
  </si>
  <si>
    <t>Спортивный снаряд для занятий в детских садах. Сшит из плотной гладкой ткани типа «плащевка», набит сухим песком. Песок заполняет не весь мешочек, чтобы не вызвать разрывов ткани.</t>
  </si>
  <si>
    <t xml:space="preserve">Lego WeDo 2.0 </t>
  </si>
  <si>
    <t>В комплект входит: короб для песка, стойка с оборудованием, датчик глубины, неттоп, проектор, песок, клавиатура</t>
  </si>
  <si>
    <t>Кровать детская 3-х ярусная с прямой спинкой (с настилом МДФ)</t>
  </si>
  <si>
    <t>Программа для работы с Lego WeDo 2.0</t>
  </si>
  <si>
    <t>Размер 50*30 см, цвет- желтый</t>
  </si>
  <si>
    <t xml:space="preserve">Полотенца детские </t>
  </si>
  <si>
    <t>Умывальник</t>
  </si>
  <si>
    <t>Цифровая лаборатория Наураша</t>
  </si>
  <si>
    <t>Комплект 1 лопатка, 1 грабли, цветные, ПВХ</t>
  </si>
  <si>
    <t>Материал ПВХ, прямоугольной формы</t>
  </si>
  <si>
    <t>В комплект входит: мешочек, деревянная плашка с дырочками, деревянные цифры</t>
  </si>
  <si>
    <t>Пластилин, 16 цветов, стека в комплекте</t>
  </si>
  <si>
    <t xml:space="preserve">Набор кистей из 5 шт. 
(синтетика №10 широкая плоская, синтетика №6 плоская, 
синтетика №2 плоская, 
белка № 2 круглая, 
специальная веерная кисть №3)  </t>
  </si>
  <si>
    <t>Бумага А3 предназначена для гуашевой живописи</t>
  </si>
  <si>
    <t>12 цветов, заточенные, в упаковке</t>
  </si>
  <si>
    <t>Цветной плотный картон формат: А4, 10 листов, 10 цветов,                            Белый картон бумага мелованная, формат А4, 8 листов</t>
  </si>
  <si>
    <t>В кюветах 16 цветов</t>
  </si>
  <si>
    <t>Объем - 20 мл, консистенция - густая, количество цветов – 12 в упаковке</t>
  </si>
  <si>
    <t>Салфетки увлажняющие очищающие, 15 шт</t>
  </si>
  <si>
    <t>Цветной плотный картон формат: А4, 10 листов, 10 цветов</t>
  </si>
  <si>
    <t>Бумага цветная односторонняя формат А4, 16 листов, 16 цветов,                                 Бумага цветная двусторонняя формат А4, 16 листов, 8 цветов</t>
  </si>
  <si>
    <t>Белый картон бумага мелованная, формат А4, 8 листов</t>
  </si>
  <si>
    <t>Пластиковый корпус, металлический механизм. Оснащен антистеплером</t>
  </si>
  <si>
    <t>Пластиковый корпус с выдвижным сегментированным лезвием шириной 18 миллиметров</t>
  </si>
  <si>
    <t>30л</t>
  </si>
  <si>
    <t>Прозрачные</t>
  </si>
  <si>
    <t xml:space="preserve">Размеры 50*50 м </t>
  </si>
  <si>
    <t xml:space="preserve">Размеры 50*10 м, плоский </t>
  </si>
  <si>
    <t>Скрепки канцелярские, 33 мм, в упаковке, сталь</t>
  </si>
  <si>
    <t>Перманентный, 3 мм, круглый наконечник</t>
  </si>
  <si>
    <t>Белая, пачка - 500 л.</t>
  </si>
  <si>
    <t>Набор из 12 шт., разноцветные, диаметр-30мм</t>
  </si>
  <si>
    <t>200 мл., прозрач. ПП, упаковка 100 штук</t>
  </si>
  <si>
    <t>Белое, 2х слойное</t>
  </si>
  <si>
    <t>А4, ПВХ, цвет: черный</t>
  </si>
  <si>
    <t>Со сменным стержнем. Стержень с чернилами синего цвета</t>
  </si>
  <si>
    <t xml:space="preserve">
Обучающий и развивающий, программируемый без применения компьютера, робототехнический набор для возраста 4+ 
ЛогоРобот Пчелка (Bee-Bot)</t>
  </si>
  <si>
    <t>Состав системы: двухканальный приемник, компактный поясной передатчик, головной конденсаторный микрофон, ручной передатчик с микрофонным капсюлем</t>
  </si>
  <si>
    <t xml:space="preserve">Радиосистема с головным микрофоном </t>
  </si>
  <si>
    <t>В состав игры входят: большие игровые круги- 6 шт., малые игровые круги- 2 шт.картоски с годами - 6 шт., стрелки - 16 шт., термометр- 1 шт., карточка с праздниками - 1 шт., числовая шкала- 1 шт., магнитная лента.</t>
  </si>
  <si>
    <t xml:space="preserve">Марка Lenovo , модель IdeaPadS145-15API 81UT. Операционная система: Windows 10 со встроенным антивирусом; тип экрана-IPS; диагональ - 15,6"; разрешение экрана - 1920*1080; производитель процессора-AMD; линейка процессора-AMD Ryzen 5 3500U; количество ядер процессора-4; число потоков-8; частота-2.1ГГц; Кэш L2-2 Мб; Кэш L3-4 Мб; архитектура процессора Zen+; технологический процессор-12 нм; оперативная память-DDR4; частота оперативной памяти - 2400 МГц; размер оперативной памяти-8ГБ; количество слотов под модули памяти-2; максимаотный объем памяти-16Гб; графический ускоритель-встроенный; производитель видеочипа-AMD; тип видеопамяти-SMA; объем видеопамяти-выделяется из оперативнаой; модель встроенной видеокарты-Radeon Vega 8; общий объем твердотельных накопителей (SSD)-256 ГБ; разъем-М.2; камера-Вэб; расширенная аккустическая система-два динамика; микрофон-встроенный; поддержка карт памяти карт-ридером-SD,SDHC,SDXC; беспроводные виды доступа в Интернет-Wi-Fi; стандарт Wi-Fi-802.11b/g/n; вид сетевого адаптера- встроенный; скорость сетевого адаптера-1000Мбит; поддержка дополнительных видов передачи данных-Bluetooth 4.2;порты USB 3.х-2; видео интерфейсы-HDMI; аудио интерфейсы-3.5 мм jack (микрофон/аудио); тип аккумулятора-Li-Ion; время автономной работы-10 ч; комплектация-блок питания, документация. </t>
  </si>
  <si>
    <t xml:space="preserve">Транспорт для детей дошкольного и младшего школьного возрастов.
Материал: 100% полиэстер. </t>
  </si>
  <si>
    <t xml:space="preserve">Комплект "Дорожные знаки" представляет собой набор стоек из деревянных труб на утяжеленном основании с дорожными знаками. Набор детских жилетов предназначен для изучения правил дорожного движения (ПДД) в интересной для малышей игровой форме.Жилеты также могут использоваться как учебное пособие при изучении курса ОБЖ и темы Транспорт для детей дошкольного и младшего школьного возрастов.
Материал: 100% полиэстер. Размер: 37 см. Материал изготовления: высококачественная пластмасса. Жезл регулировщика детский может использоваться при проведении обучающих занятий по правилам дорожного движения с детьми в детских садах и школах. 
в комплекте:
- 13 дорожных знаков 
Данный набор позволяет в миниатюре изобразить обстановку, аналогичную той, что можно увидеть на улице.  
 Перекресток детский четырехсторонний - это макет настоящего перекрестка с изображением проезжей части и пешеходных переходов. Данное обучающее оборудование используется для проведения занятий по основам правил дорожного движения с детьми. Оно абсолютно безопасно, компактно, просто в использовании, может использоваться на улице или в помещении. С демонстрационной моделью перекрестка вы сможете рассказать детям о том, из чего состоит проезжая часть, и как организуется движение автомобилей и пешеходов по дорогам. Модель светофора незаменима при проведении обучающих занятий по ПДД в детских садах и школах. С ее помощью Вы сможете рассказать детям о принципах организации дорожного движения и о том, как правильно и безопасно переходить через дорогу. Комплект стоек предназначен для применения во время практических занятий по правилам дорожного движения для детей дошкольного и школьного возраста. </t>
  </si>
  <si>
    <t>Механический</t>
  </si>
  <si>
    <t xml:space="preserve">Матрас детский ватный </t>
  </si>
  <si>
    <t xml:space="preserve">Klite Codek Pack </t>
  </si>
  <si>
    <t xml:space="preserve">Mozilla Firefox </t>
  </si>
  <si>
    <t xml:space="preserve">Audacity </t>
  </si>
  <si>
    <t xml:space="preserve">VLC media player </t>
  </si>
  <si>
    <t>SMART notebook</t>
  </si>
  <si>
    <t xml:space="preserve">"Магистраль" - настольная 3D игра 
</t>
  </si>
  <si>
    <t>Веб-камера</t>
  </si>
  <si>
    <t>Разрешение картинки 1920x1080, подключение USB</t>
  </si>
  <si>
    <t>Материал изготовления: пластмасса</t>
  </si>
  <si>
    <t>Интерактивная система – тип 2</t>
  </si>
  <si>
    <t>Состоит из проектора с креплением и интерактивной доски. Тип проектора: портативный. Технология проецирования: DLP. Поддержка 3D.  Оригинальный формат изображения - 4:3.  Максимальный поддерживаемый формат изображения - 16:10. Возможность коррекции изображения.                                Марка Lenovo V15-ADA, модель82С7 . Форм-фактор: ноутбук. Размер диагонали, дюйм 15.Общий объем установленной оперативной памяти, Гбайт  8.Тип оперативной памяти: DDR4Разрешение экрана: Full HDТип накопителя: SSDИнтерфейс накопителя: PCIeОбщий объем накопителей SSD, Гбайт 250. Количество ядер процессора, штука- 2. Частота процессора базовая, Гигагерц- 2.6 Количество потоков процессора, штука- 4. Объем кэш памяти третьего уровня процессора (L3), Мбайт- 4.Беспроводная связь: Wi-Fi, BluetoothВерсия Bluetooth-5.0. Емкость батареи, Вт.ч, - 33. Разрешение вэб-камеры, Мпиксель- 0.3. Количество встроенных в корпус портов USB 2.0, штука- 1. Количество встроенных в корпус портов USB 3.2 Gen 1 (USB 3.1 Gen 1, USB 3.0), штука- 2. Количество входного видео разъемов HDMI, штука- 1. Встроенный микрофон: наличиеВремя автономной работы от батареи, час- 6. Тип видеоадаптера: интегрированная (встроенная). Наличие дополнительного цифрового блока на клавиатуре: да. Частота процессора максимальная, Гигагерц - 3.5. Кардридер: наличие. Поддержка карт памяти: SD, MMC, SDHC, SDXC .Версия HDMI 1.4. Разъем для наушников/микрофона, штука -1. Количество динамиков, штука- 2. Предустановленная лицензионная операционная система Microsoft Windows 10 Pro с графическим пользовательским интерфейсом, обеспечивающая работу распространенных образовательных и общесистемных приложений, возможность работы в доменах (эквивалент не предусмотрен, требуется для обеспечения совместимости с уже имеющимся программным обеспечением и оборудованием): наличие.</t>
  </si>
  <si>
    <t>А4, ПВХ</t>
  </si>
  <si>
    <t>МТ, заточенные</t>
  </si>
  <si>
    <t>Ластик стирательный двухцветный , из резины</t>
  </si>
  <si>
    <t xml:space="preserve">Корпус пластмассовый </t>
  </si>
  <si>
    <t>Стакан под ручки карандаши, материал пластмасса, цвет-черный</t>
  </si>
  <si>
    <t>Кулер для воды, с подачей холодной и горячей воды</t>
  </si>
  <si>
    <t>Огнетушитель ОУ-1</t>
  </si>
  <si>
    <t>Батарейка алкалиновая АА</t>
  </si>
  <si>
    <t xml:space="preserve">Разноцветные атласные ленты </t>
  </si>
  <si>
    <t>Маска медицинская нестерильная одноразовая, Перчатки медицинские нестерильные, Устройство для проведения искусственного дыхания "Рот-Устройство-Рот", Жгут кровоостанавливающий для остановки артериального кровотечения, Бинт марлевый медицинский , Салфетки марлевые медицинские стерильные , Лейкопластырь фиксирующий рулонный , Покрывало спасательное изотермическое , Ножницы для разрезания повязок</t>
  </si>
  <si>
    <t>Маска медицинская нестерильная одноразовая, Перчатки медицинские нестерильные, Устройство для проведения искусственного дыхания "Рот-Устройство-Рот", Жгут кровоостанавливающий для остановки артериального кровотечения, Бинт марлевый медицинский , Салфетки марлевые медицинские стерильные , Лейкопластырь фиксирующий рулонный , Покрывало спасательное</t>
  </si>
  <si>
    <t>Состоит из 7 модулей: 
1-металлическое покрытие с рифленой поверхностью
2-покрытие из ковролина «искусственная травка»
3-покрытие из ковролина с мягким ворсом
4- покрытие из ковролина с жестким ворсом
5-покрытие из мелких камней
6-пластмассовое покрытие «елочка»
7- пластмассовое щетинистое покрытие
В комплект входит дополнительный модуль на колесах- для транспортировки всех модулей в сложенном виде.</t>
  </si>
  <si>
    <t>Выполнена из искусственной кожи со вставками деревянных цили</t>
  </si>
  <si>
    <t>Игоровой комплекс.Состав: игровое поле 1250*1250мм, выполнено из ковролина, имеет разметку на 100 клеток размером 100*100мм и набор дидактического материала.  Развивающая предметно-пространственная среда. Состав: игровое поле на ковролиновой основе (малое 1,0м*1,25м, большое 2,5*1,5) для жесткого крепления на стене, съемные элементы-фигурки, которые крепятся к полю контактной лентой "липучка"-140шт., зажимы-10 шт., методическое пособие.</t>
  </si>
  <si>
    <t>Состоит из модулей, соединяющихся между собой по принципу «пазл»: «ёжики», «шипы», «трава», «шишки», «океан», «морское дно», «галька», «морской риф», «морские камни», «бабочка», «морская волна», «кактусы»</t>
  </si>
  <si>
    <t>Сюжетные предметные картинки по темам: "Домашие птицы", "Домашние животные и их детёныши", "Дикие животные", "Насекомые",  "Фрукты", "Овощи", "Мебель", "Транспорт",  "Азбука безопасности"</t>
  </si>
  <si>
    <t xml:space="preserve"> Мини-робот имеет форму – пчелки -желтый в черную полоску, размеры 13х10х7,5 см. Корпус прочный и неразборный. На спинке пчелки размещены кнопки для программировать роботаВ дополнительные материалы входят: 2 док-станции для зарядки 6 мини-роботов с USB разъемами и сетевыми адаптерами и 10 ковриков для Логоробота.     
Управляющая башня с встроенной камерой 1 шт., пластмассовое поле для составления программы с кнопкой запуска, поле для выполнения заданий, общее количество пластмассовых блоков для составления программ 99 шт., карточки с примерами, брошюры с заданиями  </t>
  </si>
  <si>
    <t>Наглядно-дидактическое пособие "Распорядок дня", "Времена года", "Защитники Отечества", "Кем быть?", "Мой дом"</t>
  </si>
  <si>
    <t>Стол ученический двухместный нерегулируемый Размер (ШхГхВ), мм 1200х500х760 Материал столешницы ЛДСП 16 мм, цвет Дуб Сонома светлый
Каркас стола выполнен из металлической трубы 25х25мм, окрашен износоустойчивой порошковой краской. Цвет каркаса – серый.</t>
  </si>
  <si>
    <t>Марка Lenovo V15-ADA, модель82С7 . Форм-фактор: ноутбук. Размер диагонали, дюйм 15.Общий объем установленной оперативной памяти, Гбайт  8.Тип оперативной памяти: DDR4Разрешение экрана: Full HDТип накопителя: SSDИнтерфейс накопителя: PCIeОбщий объем накопителей SSD, Гбайт 250. Количество ядер процессора, штука- 2. Частота процессора базовая, Гигагерц- 2.6 Количество потоков процессора, штука- 4. Объем кэш памяти третьего уровня процессора (L3), Мбайт- 4.Беспроводная связь: Wi-Fi, BluetoothВерсия Bluetooth-5.0. Емкость батареи, Вт.ч, - 33. Разрешение вэб-камеры, Мпиксель- 0.3. Количество встроенных в корпус портов USB 2.0, штука- 1. Количество встроенных в корпус портов USB 3.2 Gen 1 (USB 3.1 Gen 1, USB 3.0), штука- 2. Количество входного видео разъемов HDMI, штука- 1. Встроенный микрофон: наличиеВремя автономной работы от батареи, час- 6. Тип видеоадаптера: интегрированная (встроенная). Наличие дополнительного цифрового блока на клавиатуре: да. Частота процессора максимальная, Гигагерц - 3.5. Кардридер: наличие. Поддержка карт памяти: SD, MMC, SDHC, SDXC .Версия HDMI 1.4. Разъем для наушников/микрофона, штука -1. Количество динамиков, штука- 2. Предустановленная лицензионная операционная система Microsoft Windows 10 Pro с графическим пользовательским интерфейсом, обеспечивающая работу распространенных образовательных и общесистемных приложений, возможность работы в доменах (эквивалент не предусмотрен, требуется для обеспечения совместимости с уже имеющимся программным обеспечением и оборудованием): наличие.</t>
  </si>
  <si>
    <t xml:space="preserve">Марка Logitech, модель B100. Мышь проводная, оптическая светодиодная, максимальное разрешение оптического сенсора 1200
</t>
  </si>
  <si>
    <t xml:space="preserve">Объем памяти (Гб): 32
Интерфейс: USB 3.0 Материал корпуса: пластик
</t>
  </si>
  <si>
    <t>Простыни одноразовые, материал- однослойный Спанбонд</t>
  </si>
  <si>
    <t>Размер скоб - 10, без покрытия. В комплекте 1000 шт.</t>
  </si>
  <si>
    <t>Пластик, овальная, 6 отделений для красок и 4 отделения для смешивания, белая</t>
  </si>
  <si>
    <t xml:space="preserve">Объем/вес: 85 г. Вид наконечника: дозатор </t>
  </si>
  <si>
    <t>Программное обеспечение для LEGO Education</t>
  </si>
  <si>
    <t>Стул, стол – трансформер.Размеры 640х 930х900. Материал обивки: кожзам, цвет темно-синий</t>
  </si>
  <si>
    <t>Стол 6-ти секционный "Ромашка" модульный. Стол состоит из 6-ти модулей. Каждый модуль выполнен в виде лепестка  со закругленными углами. Материал столешницы ЛДСП 16 мм, цвет Фиолет. Кромка ПВХ 2 мм, в цвет ЛДСП.</t>
  </si>
  <si>
    <t xml:space="preserve">Стеллажи под настольно печатные игры и игрушки </t>
  </si>
  <si>
    <t>Стеллаж под спортивное оборудование</t>
  </si>
  <si>
    <t>Состоит из проектора с креплением и интерактивной доски.  Способ формирования изображения: 3LCD.  Инструмент взаимодействия с интерактивной доской: ладонь, ластик, маркер, палец.  Формат интерактивной доски - 4:3.  Порты ввода: HDMI x2, D-Sub 15 pin x2, Stereo Mini Jack x2, RS-232C x1, RJ45 x1, USB Type A x1, USB Type B x1</t>
  </si>
  <si>
    <t>Интерактивная система – тип 1</t>
  </si>
  <si>
    <t>Напольная стойка для интерактивной доски и проектора, на колесах</t>
  </si>
  <si>
    <t xml:space="preserve">Напольная мобильная стойка </t>
  </si>
  <si>
    <t>МФУ черно-белое</t>
  </si>
  <si>
    <t>Шкаф для полотенец напольный 5-и местный</t>
  </si>
  <si>
    <t>набор</t>
  </si>
  <si>
    <t>Каркас стула выполнен из металлической трубы 25х25мм, окрашен износоустойчивой порошковой краской серого цвета.</t>
  </si>
  <si>
    <t>Офисное кресло, на колесиках, обивка ткань</t>
  </si>
  <si>
    <t xml:space="preserve">Стол двухместный нерегулируемый </t>
  </si>
  <si>
    <t xml:space="preserve">Полки выполнены из ЛДСП </t>
  </si>
  <si>
    <t>Формат печати: А4 Цветность печати: черно-белая Способ подключения: USB, LAN Возможность двухсторонней печати  Автоматическое двустороннее сканирование</t>
  </si>
  <si>
    <t xml:space="preserve">набор ( на 1 конкурсанта) </t>
  </si>
  <si>
    <t>12 цветов в упаковке</t>
  </si>
  <si>
    <t xml:space="preserve">Представляет собой контейнер. В нем размещено порошкообразное красящее вещество. </t>
  </si>
  <si>
    <t>3 цвета и черный</t>
  </si>
  <si>
    <t>Картриджи для черно-белого МФУ</t>
  </si>
  <si>
    <t>Картриджи для цветного струйного МФУ</t>
  </si>
  <si>
    <t>Картридж для черно-белого МФУ</t>
  </si>
  <si>
    <t>Набор из двух больших кисточек разного размера (щетина №20 плоская и щетина №10 плоская)</t>
  </si>
  <si>
    <t xml:space="preserve">СНПЧ, 3 цвета и черный. </t>
  </si>
  <si>
    <t>Доска с ребристой поверхностью</t>
  </si>
  <si>
    <t>Стеллаж</t>
  </si>
  <si>
    <t xml:space="preserve">Доска для переступания изготовлена из фанеры, прикрепленные к ней реечки, выполнены из массива дерева. Ребристая дорожка предназначена для ходьбы по ней на занятиях по физкультуре в детских садах </t>
  </si>
  <si>
    <t>Количество экспертов (в том числе с главным экспертом): 10</t>
  </si>
  <si>
    <t>Площадь зоны: не менее 118  кв.м.</t>
  </si>
  <si>
    <t>Покрытие пола: ковролин  - 9 м2 на зону демонстрации</t>
  </si>
  <si>
    <t>Ковер</t>
  </si>
  <si>
    <t xml:space="preserve">л( на 1 раб.место) </t>
  </si>
  <si>
    <t>л</t>
  </si>
  <si>
    <t>Площадь зоны: не менее _13 кв.м.</t>
  </si>
  <si>
    <t>МФУ черно-белое, лазерный</t>
  </si>
  <si>
    <r>
      <rPr>
        <u/>
        <sz val="11"/>
        <rFont val="Times New Roman"/>
        <family val="1"/>
        <charset val="204"/>
      </rPr>
      <t>Мобильный флипчарт</t>
    </r>
    <r>
      <rPr>
        <sz val="11"/>
        <rFont val="Times New Roman"/>
        <family val="1"/>
        <charset val="204"/>
      </rPr>
      <t xml:space="preserve"> на регулируемых ножках. С одной сторны маркерная магнитная  доска, с другой - меловая. Имееется полочка                                         </t>
    </r>
    <r>
      <rPr>
        <u/>
        <sz val="11"/>
        <rFont val="Times New Roman"/>
        <family val="1"/>
        <charset val="204"/>
      </rPr>
      <t>Электронный флипчарт</t>
    </r>
    <r>
      <rPr>
        <sz val="11"/>
        <rFont val="Times New Roman"/>
        <family val="1"/>
        <charset val="204"/>
      </rPr>
      <t>. Средство отображения информации со светодиодной подсветкой. Наличие возможности взаимодействия с iPhone, iPad или Android-устройствам. Возможность приглашения до 250 пользователей к просмотру своих записей в режиме реального времени через интернет-браузер, посредством сканирования QR- кода, расположенного на экране и отправки ссылки с приглашением:</t>
    </r>
  </si>
  <si>
    <t>Вешалка для полотенец с тремя крючками</t>
  </si>
  <si>
    <t>Площадь зоны: 34 кв.м.</t>
  </si>
  <si>
    <t>Покрытие пола: ковролин  - _9 м2 на всю зону</t>
  </si>
  <si>
    <t>Площадь зоны: не менее 4 кв.м.</t>
  </si>
  <si>
    <t>Покрытие пола: ковролин  - __9_ м2 на всю зону</t>
  </si>
  <si>
    <t xml:space="preserve">Электричество: 220 подключения к сети  по (220 Вольт и 380 Вольт)	</t>
  </si>
  <si>
    <t>не требуется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</si>
  <si>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(Дошкольное воспитание)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</si>
</sst>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u/>
      <sz val="16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/>
    <xf numFmtId="0" fontId="2" fillId="0" borderId="1" xfId="1" applyFont="1" applyBorder="1" applyAlignment="1">
      <alignment wrapText="1"/>
    </xf>
    <xf numFmtId="0" fontId="1" fillId="0" borderId="0" xfId="1" applyFont="1" applyAlignment="1">
      <alignment wrapText="1"/>
    </xf>
    <xf numFmtId="0" fontId="3" fillId="8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vertical="center"/>
    </xf>
    <xf numFmtId="0" fontId="2" fillId="8" borderId="1" xfId="1" applyFont="1" applyFill="1" applyBorder="1" applyAlignment="1">
      <alignment wrapText="1"/>
    </xf>
    <xf numFmtId="0" fontId="2" fillId="8" borderId="1" xfId="1" applyFont="1" applyFill="1" applyBorder="1" applyAlignment="1">
      <alignment horizontal="center" vertical="center"/>
    </xf>
    <xf numFmtId="0" fontId="2" fillId="8" borderId="1" xfId="1" applyFont="1" applyFill="1" applyBorder="1"/>
    <xf numFmtId="0" fontId="1" fillId="8" borderId="0" xfId="1" applyFill="1"/>
    <xf numFmtId="0" fontId="14" fillId="8" borderId="0" xfId="0" applyFont="1" applyFill="1" applyAlignment="1">
      <alignment horizontal="left" vertical="center" wrapText="1"/>
    </xf>
    <xf numFmtId="0" fontId="2" fillId="8" borderId="2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vertical="center"/>
    </xf>
    <xf numFmtId="0" fontId="2" fillId="8" borderId="1" xfId="1" applyFont="1" applyFill="1" applyBorder="1" applyAlignment="1">
      <alignment horizontal="left" vertical="top" wrapText="1"/>
    </xf>
    <xf numFmtId="0" fontId="2" fillId="8" borderId="1" xfId="1" applyFont="1" applyFill="1" applyBorder="1" applyAlignment="1">
      <alignment vertical="top"/>
    </xf>
    <xf numFmtId="0" fontId="1" fillId="8" borderId="0" xfId="1" applyFill="1" applyAlignment="1">
      <alignment vertical="top"/>
    </xf>
    <xf numFmtId="0" fontId="2" fillId="8" borderId="1" xfId="1" applyFont="1" applyFill="1" applyBorder="1" applyAlignment="1">
      <alignment horizontal="center" vertical="top"/>
    </xf>
    <xf numFmtId="0" fontId="2" fillId="8" borderId="2" xfId="1" applyFont="1" applyFill="1" applyBorder="1" applyAlignment="1">
      <alignment horizontal="center" vertical="top"/>
    </xf>
    <xf numFmtId="0" fontId="2" fillId="8" borderId="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0" fontId="2" fillId="8" borderId="1" xfId="1" applyFont="1" applyFill="1" applyBorder="1" applyAlignment="1">
      <alignment horizontal="left" vertical="center"/>
    </xf>
    <xf numFmtId="0" fontId="2" fillId="8" borderId="15" xfId="1" applyFont="1" applyFill="1" applyBorder="1" applyAlignment="1">
      <alignment horizontal="center" vertical="center" wrapText="1"/>
    </xf>
    <xf numFmtId="0" fontId="1" fillId="8" borderId="0" xfId="1" applyFont="1" applyFill="1"/>
    <xf numFmtId="0" fontId="2" fillId="8" borderId="15" xfId="1" applyFont="1" applyFill="1" applyBorder="1" applyAlignment="1">
      <alignment horizontal="left" vertical="center" wrapText="1"/>
    </xf>
    <xf numFmtId="0" fontId="2" fillId="8" borderId="15" xfId="1" applyFont="1" applyFill="1" applyBorder="1"/>
    <xf numFmtId="0" fontId="14" fillId="8" borderId="24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left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/>
    <xf numFmtId="0" fontId="15" fillId="8" borderId="0" xfId="1" applyFont="1" applyFill="1"/>
    <xf numFmtId="0" fontId="2" fillId="8" borderId="0" xfId="0" applyFont="1" applyFill="1" applyAlignment="1">
      <alignment wrapText="1"/>
    </xf>
    <xf numFmtId="0" fontId="14" fillId="8" borderId="0" xfId="0" applyFont="1" applyFill="1" applyAlignment="1">
      <alignment vertical="center"/>
    </xf>
    <xf numFmtId="0" fontId="2" fillId="8" borderId="1" xfId="1" applyFont="1" applyFill="1" applyBorder="1" applyAlignment="1">
      <alignment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Alignment="1">
      <alignment horizontal="right"/>
    </xf>
    <xf numFmtId="0" fontId="1" fillId="0" borderId="0" xfId="1" applyFont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" fillId="0" borderId="0" xfId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LOVA~1.P\AppData\Local\Temp\7zO088F67A8\&#1055;&#1088;&#1080;&#1083;&#1086;&#1078;&#1077;&#1085;&#1080;&#1077;%202.%20&#1052;&#1072;&#1090;&#1088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КО2"/>
      <sheetName val="КО 3"/>
      <sheetName val="КО4"/>
      <sheetName val="КО5"/>
      <sheetName val="КО6"/>
      <sheetName val="КО7"/>
      <sheetName val="Профстандарт № 544н"/>
      <sheetName val="ИЛ D66ОБЩИЙ ТЕСТ"/>
    </sheetNames>
    <sheetDataSet>
      <sheetData sheetId="0" refreshError="1"/>
      <sheetData sheetId="1" refreshError="1">
        <row r="48">
          <cell r="C48" t="str">
            <v>Бумага белая формата А4</v>
          </cell>
        </row>
        <row r="49">
          <cell r="C49" t="str">
            <v>Папка-скоросшиватель</v>
          </cell>
        </row>
        <row r="50">
          <cell r="C50" t="str">
            <v>Папка-планшет  с прижимом</v>
          </cell>
        </row>
        <row r="51">
          <cell r="C51" t="str">
            <v>Ручка шариковая</v>
          </cell>
        </row>
        <row r="52">
          <cell r="C52" t="str">
            <v>Карандаш простой</v>
          </cell>
        </row>
        <row r="53">
          <cell r="C53" t="str">
            <v>Ластик</v>
          </cell>
        </row>
        <row r="54">
          <cell r="C54" t="str">
            <v>Точилка</v>
          </cell>
        </row>
        <row r="55">
          <cell r="C55" t="str">
            <v xml:space="preserve">Стакан офисный </v>
          </cell>
        </row>
        <row r="74">
          <cell r="C74" t="str">
            <v>МФУ  ЦВЕТНОЕ, струйный</v>
          </cell>
        </row>
        <row r="75">
          <cell r="C75" t="str">
            <v xml:space="preserve">Документ-камера </v>
          </cell>
        </row>
        <row r="81">
          <cell r="C81" t="str">
            <v>Флипчарт</v>
          </cell>
        </row>
        <row r="83">
          <cell r="C83" t="str">
            <v xml:space="preserve">Цветные счетные палочки Кюизенера </v>
          </cell>
        </row>
        <row r="84">
          <cell r="C84" t="str">
            <v>Логические блоки Дьенеша</v>
          </cell>
        </row>
        <row r="85">
          <cell r="C85" t="str">
            <v>Настольная игра "Ледяной лабиринт"</v>
          </cell>
        </row>
        <row r="86">
          <cell r="C86" t="str">
            <v>Настольная игра-головоломка "Опасная переправа"</v>
          </cell>
        </row>
        <row r="87">
          <cell r="C87" t="str">
            <v>Развивающая игра "Скруттер"</v>
          </cell>
        </row>
        <row r="89">
          <cell r="C89" t="str">
            <v>Игры В. Воскобовича "Коврограф "Ларчик", Развивающая среда "Фиолетовый лес"</v>
          </cell>
        </row>
        <row r="90">
          <cell r="C90" t="str">
            <v>Мячи массажные с шипами</v>
          </cell>
        </row>
        <row r="91">
          <cell r="C91" t="str">
            <v>Канат</v>
          </cell>
        </row>
        <row r="93">
          <cell r="C93" t="str">
            <v>Резиновый коврик с мелкими шипами</v>
          </cell>
        </row>
        <row r="94">
          <cell r="C94" t="str">
            <v>Мягкий спортивный модуль "Змейка"</v>
          </cell>
        </row>
        <row r="95">
          <cell r="C95" t="str">
            <v>Тактильная дорожка</v>
          </cell>
        </row>
        <row r="96">
          <cell r="C96" t="str">
            <v>Щетка для самомассажа</v>
          </cell>
        </row>
        <row r="97">
          <cell r="C97" t="str">
            <v>Коврик массажный со следочками</v>
          </cell>
        </row>
        <row r="99">
          <cell r="C99" t="str">
            <v>Мешочки малые с грузом</v>
          </cell>
        </row>
        <row r="100">
          <cell r="C100" t="str">
            <v>Гимнастические палки</v>
          </cell>
        </row>
        <row r="101">
          <cell r="C101" t="str">
            <v xml:space="preserve">Кольцо резиновое с шипами </v>
          </cell>
        </row>
        <row r="102">
          <cell r="C102" t="str">
            <v>Балансир</v>
          </cell>
        </row>
        <row r="103">
          <cell r="C103" t="str">
            <v xml:space="preserve">Плед </v>
          </cell>
        </row>
        <row r="104">
          <cell r="C104" t="str">
            <v xml:space="preserve">Обручи </v>
          </cell>
        </row>
        <row r="105">
          <cell r="C105" t="str">
            <v>Коврики для гимнастики</v>
          </cell>
        </row>
        <row r="106">
          <cell r="C106" t="str">
            <v>Мяч 125 мм</v>
          </cell>
        </row>
        <row r="107">
          <cell r="C107" t="str">
            <v>Пипидасторы красного и желтого цвета</v>
          </cell>
        </row>
        <row r="108">
          <cell r="C108" t="str">
            <v>Кегли с держателями</v>
          </cell>
        </row>
        <row r="109">
          <cell r="C109" t="str">
            <v>Мяч фитбол  75 см</v>
          </cell>
        </row>
        <row r="111">
          <cell r="C111" t="str">
            <v>Комплект наглядных демонстрационных материалов (сюжетные предметные картинки по темам)</v>
          </cell>
        </row>
        <row r="112">
          <cell r="C112" t="str">
            <v xml:space="preserve">Юдаева М.В., сост.: Хрестоматия для младшей группы. ФГОС ДО </v>
          </cell>
        </row>
        <row r="113">
          <cell r="C113" t="str">
            <v>Аким Я.Л., Александрова З.Н., Берестов Д.В.: Хрестоматия для средней группы детского сада</v>
          </cell>
        </row>
        <row r="114">
          <cell r="C114" t="str">
            <v xml:space="preserve">Юдаева М.В. (сост.): Хрестоматия для старшей группы </v>
          </cell>
        </row>
        <row r="115">
          <cell r="C115" t="str">
            <v>Хрестоматия для подготовительной группы Автор: Юдаева М.В. (сост.)</v>
          </cell>
        </row>
        <row r="116">
          <cell r="C116" t="str">
            <v>Основная образовательная программа дошкольного образования «ОТ РОЖДЕНИЯ ДО ШКОЛЫ» под редакцией Н.Е. Вераксы, Т.С. Комаровой, М.А. Васильевой</v>
          </cell>
        </row>
        <row r="117">
          <cell r="C117" t="str">
            <v xml:space="preserve">Хрестоматия для чтения детям в детском саду и дома. 3-4 года </v>
          </cell>
        </row>
        <row r="118">
          <cell r="C118" t="str">
            <v>Хрестоматия для чтения детям в детском саду и дома. 4-5 лет</v>
          </cell>
        </row>
        <row r="119">
          <cell r="C119" t="str">
            <v>Хрестоматия для чтения детям в детском саду и дома. 5-6 лет</v>
          </cell>
        </row>
        <row r="120">
          <cell r="C120" t="str">
            <v xml:space="preserve">Хрестоматия для чтения детям в детском саду и дома. 6-7 лет </v>
          </cell>
        </row>
        <row r="121">
          <cell r="C121" t="str">
            <v>Матрасы для кровати</v>
          </cell>
        </row>
        <row r="122">
          <cell r="C122" t="str">
            <v>Одеяла детские</v>
          </cell>
          <cell r="D122" t="str">
            <v>Детское одеяло холлофайбер (облегченное).</v>
          </cell>
        </row>
        <row r="123">
          <cell r="C123" t="str">
            <v>Комплект белья детский (пододеяльник, простынь, наволочка)</v>
          </cell>
          <cell r="D123" t="str">
            <v xml:space="preserve">Комплект детского постельного белья из бязи КПБ. </v>
          </cell>
        </row>
        <row r="124">
          <cell r="C124" t="str">
            <v>Подушка детская</v>
          </cell>
          <cell r="D124" t="str">
            <v xml:space="preserve">Подушка холлофайбер. </v>
          </cell>
        </row>
        <row r="130">
          <cell r="C130" t="str">
            <v>Дозатор для мыла</v>
          </cell>
        </row>
        <row r="131">
          <cell r="C131" t="str">
            <v>УЧЕБНОЕ ОБОРУДОВАНИЕ ПО ПДД ДЛЯ ДЕТСКИХ САДОВ (комплект)</v>
          </cell>
        </row>
        <row r="132">
          <cell r="C132" t="str">
            <v>Крупные  машины, квадрациклы, мотоциклы, велосипеды детские</v>
          </cell>
        </row>
        <row r="133">
          <cell r="C133" t="str">
            <v>Конструкторы мягкие модули (комплект)</v>
          </cell>
        </row>
        <row r="134">
          <cell r="C134" t="str">
            <v>Интерактивная песочница</v>
          </cell>
        </row>
        <row r="135">
          <cell r="C135" t="str">
            <v>Конструктор Полидрон Гигант (комплект на группу)</v>
          </cell>
        </row>
        <row r="138">
          <cell r="C138" t="str">
            <v>Расширенный набор конструктора лего</v>
          </cell>
        </row>
        <row r="143">
          <cell r="C143" t="str">
            <v xml:space="preserve">Программное обеспечение 2000095 LEGO® Education WeDo™. </v>
          </cell>
        </row>
        <row r="160">
          <cell r="C160" t="str">
            <v>Набор для песочницы лопатки грабли детские</v>
          </cell>
        </row>
        <row r="164">
          <cell r="C164" t="str">
            <v>Емкость для клея</v>
          </cell>
          <cell r="D164" t="str">
            <v>Материал: ПП.
-Размер: 8x6,5x3,5 см/3,15x2,55 1,4 дюймов (ДхШхВ). Емкостью 40 гр</v>
          </cell>
        </row>
        <row r="166">
          <cell r="C166" t="str">
            <v>Подложка на стол</v>
          </cell>
        </row>
        <row r="167">
          <cell r="C167" t="str">
            <v>Поддоны для бумаги</v>
          </cell>
        </row>
        <row r="168">
          <cell r="C168" t="str">
            <v>Мусорные ведра</v>
          </cell>
        </row>
        <row r="169">
          <cell r="C169" t="str">
            <v>Стакан-непроливайка</v>
          </cell>
        </row>
        <row r="170">
          <cell r="C170" t="str">
            <v>Дощечка под пластилин</v>
          </cell>
        </row>
        <row r="171">
          <cell r="C171" t="str">
            <v>Комплект сюжетных картинок</v>
          </cell>
        </row>
        <row r="172">
          <cell r="C172" t="str">
            <v>Календарь природы для детского сада</v>
          </cell>
        </row>
        <row r="173">
          <cell r="C173" t="str">
            <v>Наборы мелких игрушек животных, динозавров, мультипликационных героев</v>
          </cell>
        </row>
        <row r="175">
          <cell r="C175" t="str">
            <v>Чудесный мешочек</v>
          </cell>
        </row>
        <row r="177">
          <cell r="C177" t="str">
            <v>Оформление группы детского сада</v>
          </cell>
          <cell r="D177" t="str">
            <v>На усмотрение организаторов (обязательно)</v>
          </cell>
        </row>
        <row r="186">
          <cell r="C186" t="str">
            <v>Кровать детская</v>
          </cell>
        </row>
        <row r="187">
          <cell r="C187" t="str">
            <v xml:space="preserve">Столы детские </v>
          </cell>
        </row>
        <row r="188">
          <cell r="C188" t="str">
            <v xml:space="preserve">Стулья детские </v>
          </cell>
        </row>
        <row r="191">
          <cell r="C191" t="str">
            <v>Пластилин</v>
          </cell>
        </row>
        <row r="192">
          <cell r="C192" t="str">
            <v>Кисти для рисования</v>
          </cell>
        </row>
        <row r="193">
          <cell r="C193" t="str">
            <v>Кисти для клея</v>
          </cell>
        </row>
        <row r="194">
          <cell r="C194" t="str">
            <v>Цветная бумага</v>
          </cell>
        </row>
        <row r="195">
          <cell r="C195" t="str">
            <v>Бумага белая ватман</v>
          </cell>
        </row>
        <row r="196">
          <cell r="C196" t="str">
            <v>Карандаши цветные</v>
          </cell>
        </row>
        <row r="197">
          <cell r="C197" t="str">
            <v>Карандаши простые</v>
          </cell>
          <cell r="D197" t="str">
            <v>МТ, заточенные</v>
          </cell>
        </row>
        <row r="198">
          <cell r="C198" t="str">
            <v>Фломастеры</v>
          </cell>
        </row>
        <row r="199">
          <cell r="C199" t="str">
            <v>Одноразовые простыни для детских кроваток</v>
          </cell>
        </row>
        <row r="201">
          <cell r="C201" t="str">
            <v>Жидкое мыло для рук</v>
          </cell>
          <cell r="D201" t="str">
            <v>жидкое; для рук; антибактериальное</v>
          </cell>
        </row>
        <row r="207">
          <cell r="C207" t="str">
            <v>Салфетка бумажная</v>
          </cell>
          <cell r="D207" t="str">
            <v>Салфетка бумажная белая, однослойная</v>
          </cell>
        </row>
        <row r="214">
          <cell r="C214" t="str">
            <v>Картон</v>
          </cell>
        </row>
        <row r="218">
          <cell r="C218" t="str">
            <v>Батарейки для микрофона</v>
          </cell>
        </row>
        <row r="315">
          <cell r="C315" t="str">
            <v>Бумага А4</v>
          </cell>
        </row>
        <row r="316">
          <cell r="C316" t="str">
            <v>Скотч малярный</v>
          </cell>
        </row>
        <row r="317">
          <cell r="C317" t="str">
            <v>Скотч двусторонний</v>
          </cell>
        </row>
        <row r="318">
          <cell r="C318" t="str">
            <v>Ручка шариковая</v>
          </cell>
        </row>
        <row r="320">
          <cell r="C320" t="str">
            <v>Скрепки канцелярские</v>
          </cell>
        </row>
        <row r="321">
          <cell r="C321" t="str">
            <v>Файлы А4</v>
          </cell>
        </row>
        <row r="322">
          <cell r="C322" t="str">
            <v>Маркер черный</v>
          </cell>
        </row>
        <row r="323">
          <cell r="C323" t="str">
            <v>Нож кацелярский</v>
          </cell>
        </row>
        <row r="324">
          <cell r="C324" t="str">
            <v xml:space="preserve">Пакеты для мусора </v>
          </cell>
        </row>
        <row r="327">
          <cell r="C327" t="str">
            <v>Степлер маленький</v>
          </cell>
        </row>
        <row r="328">
          <cell r="C328" t="str">
            <v>Скобы для степлера 10</v>
          </cell>
        </row>
        <row r="330">
          <cell r="C330" t="str">
            <v>Пластиковые одноразовый стаканчики для питья</v>
          </cell>
        </row>
        <row r="331">
          <cell r="C331" t="str">
            <v>Бумажные полотенца</v>
          </cell>
        </row>
        <row r="332">
          <cell r="C332" t="str">
            <v xml:space="preserve">Краски акварель  </v>
          </cell>
        </row>
        <row r="333">
          <cell r="C333" t="str">
            <v xml:space="preserve">Краски гуашь </v>
          </cell>
        </row>
        <row r="334">
          <cell r="C334" t="str">
            <v xml:space="preserve">Палитра </v>
          </cell>
        </row>
        <row r="335">
          <cell r="C335" t="str">
            <v>Влажные салфетки</v>
          </cell>
        </row>
        <row r="336">
          <cell r="C336" t="str">
            <v>Клей ПВА</v>
          </cell>
        </row>
        <row r="337">
          <cell r="C337" t="str">
            <v>Плотный картон (цветной)</v>
          </cell>
        </row>
        <row r="338">
          <cell r="C338" t="str">
            <v>Белый картон</v>
          </cell>
        </row>
        <row r="340">
          <cell r="C340" t="str">
            <v>Магниты разноцветные для флипчата</v>
          </cell>
        </row>
        <row r="341">
          <cell r="C341" t="str">
            <v>Разноцветная тесьма</v>
          </cell>
        </row>
        <row r="342">
          <cell r="C342" t="str">
            <v>Папка-регистратор</v>
          </cell>
          <cell r="D342" t="str">
            <v xml:space="preserve">Папка-регистратор изготовлена из картона, покрытого цветным пластиком. Формат: А4. Материал внешнего покрытия: ПВХ. Материал внутреннего покрытия: бумага. Ширина корешка: 50 мм. Вместимость: 350 листов.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opLeftCell="A165" zoomScale="90" zoomScaleNormal="90" workbookViewId="0">
      <selection activeCell="E160" sqref="E160"/>
    </sheetView>
  </sheetViews>
  <sheetFormatPr defaultColWidth="14.453125" defaultRowHeight="15" customHeight="1" x14ac:dyDescent="0.35"/>
  <cols>
    <col min="1" max="1" width="5.08984375" style="26" customWidth="1"/>
    <col min="2" max="2" width="52" style="29" customWidth="1"/>
    <col min="3" max="3" width="27.453125" style="29" customWidth="1"/>
    <col min="4" max="4" width="22" style="26" customWidth="1"/>
    <col min="5" max="5" width="15.54296875" style="26" customWidth="1"/>
    <col min="6" max="6" width="19.6328125" style="26" bestFit="1" customWidth="1"/>
    <col min="7" max="7" width="14.453125" style="26" customWidth="1"/>
    <col min="8" max="8" width="25" style="26" bestFit="1" customWidth="1"/>
    <col min="9" max="11" width="8.6328125" style="26" customWidth="1"/>
    <col min="12" max="16384" width="14.453125" style="26"/>
  </cols>
  <sheetData>
    <row r="1" spans="1:8" ht="14.5" x14ac:dyDescent="0.35">
      <c r="A1" s="97" t="s">
        <v>26</v>
      </c>
      <c r="B1" s="98"/>
      <c r="C1" s="98"/>
      <c r="D1" s="98"/>
      <c r="E1" s="98"/>
      <c r="F1" s="98"/>
      <c r="G1" s="98"/>
      <c r="H1" s="98"/>
    </row>
    <row r="2" spans="1:8" ht="72" customHeight="1" thickBot="1" x14ac:dyDescent="0.4">
      <c r="A2" s="99" t="s">
        <v>73</v>
      </c>
      <c r="B2" s="100"/>
      <c r="C2" s="100"/>
      <c r="D2" s="100"/>
      <c r="E2" s="100"/>
      <c r="F2" s="100"/>
      <c r="G2" s="100"/>
      <c r="H2" s="101"/>
    </row>
    <row r="3" spans="1:8" ht="14.5" x14ac:dyDescent="0.35">
      <c r="A3" s="102" t="s">
        <v>28</v>
      </c>
      <c r="B3" s="95"/>
      <c r="C3" s="95"/>
      <c r="D3" s="95"/>
      <c r="E3" s="95"/>
      <c r="F3" s="95"/>
      <c r="G3" s="95"/>
      <c r="H3" s="96"/>
    </row>
    <row r="4" spans="1:8" ht="14.5" x14ac:dyDescent="0.35">
      <c r="A4" s="103" t="s">
        <v>77</v>
      </c>
      <c r="B4" s="80"/>
      <c r="C4" s="80"/>
      <c r="D4" s="80"/>
      <c r="E4" s="80"/>
      <c r="F4" s="80"/>
      <c r="G4" s="80"/>
      <c r="H4" s="81"/>
    </row>
    <row r="5" spans="1:8" ht="14.5" x14ac:dyDescent="0.35">
      <c r="A5" s="84" t="s">
        <v>75</v>
      </c>
      <c r="B5" s="80"/>
      <c r="C5" s="80"/>
      <c r="D5" s="80"/>
      <c r="E5" s="80"/>
      <c r="F5" s="80"/>
      <c r="G5" s="80"/>
      <c r="H5" s="81"/>
    </row>
    <row r="6" spans="1:8" ht="14.5" x14ac:dyDescent="0.35">
      <c r="A6" s="84" t="s">
        <v>76</v>
      </c>
      <c r="B6" s="85"/>
      <c r="C6" s="85"/>
      <c r="D6" s="85"/>
      <c r="E6" s="85"/>
      <c r="F6" s="85"/>
      <c r="G6" s="85"/>
      <c r="H6" s="86"/>
    </row>
    <row r="7" spans="1:8" ht="15.75" customHeight="1" x14ac:dyDescent="0.35">
      <c r="A7" s="84" t="s">
        <v>78</v>
      </c>
      <c r="B7" s="85"/>
      <c r="C7" s="85"/>
      <c r="D7" s="85"/>
      <c r="E7" s="85"/>
      <c r="F7" s="85"/>
      <c r="G7" s="85"/>
      <c r="H7" s="86"/>
    </row>
    <row r="8" spans="1:8" ht="15.75" customHeight="1" x14ac:dyDescent="0.35">
      <c r="A8" s="84" t="s">
        <v>82</v>
      </c>
      <c r="B8" s="85"/>
      <c r="C8" s="85"/>
      <c r="D8" s="85"/>
      <c r="E8" s="85"/>
      <c r="F8" s="85"/>
      <c r="G8" s="85"/>
      <c r="H8" s="86"/>
    </row>
    <row r="9" spans="1:8" ht="15.75" customHeight="1" x14ac:dyDescent="0.35">
      <c r="A9" s="84" t="s">
        <v>251</v>
      </c>
      <c r="B9" s="85"/>
      <c r="C9" s="85"/>
      <c r="D9" s="85"/>
      <c r="E9" s="85"/>
      <c r="F9" s="85"/>
      <c r="G9" s="85"/>
      <c r="H9" s="86"/>
    </row>
    <row r="10" spans="1:8" ht="15.75" customHeight="1" x14ac:dyDescent="0.35">
      <c r="A10" s="87" t="s">
        <v>79</v>
      </c>
      <c r="B10" s="88"/>
      <c r="C10" s="88"/>
      <c r="D10" s="88"/>
      <c r="E10" s="88"/>
      <c r="F10" s="88"/>
      <c r="G10" s="88"/>
      <c r="H10" s="89"/>
    </row>
    <row r="11" spans="1:8" ht="15.75" customHeight="1" x14ac:dyDescent="0.35">
      <c r="A11" s="90" t="s">
        <v>80</v>
      </c>
      <c r="B11" s="90"/>
      <c r="C11" s="91"/>
      <c r="D11" s="91"/>
      <c r="E11" s="91"/>
      <c r="F11" s="91"/>
      <c r="G11" s="91"/>
      <c r="H11" s="91"/>
    </row>
    <row r="12" spans="1:8" ht="15.75" customHeight="1" x14ac:dyDescent="0.35">
      <c r="A12" s="90" t="s">
        <v>81</v>
      </c>
      <c r="B12" s="90"/>
      <c r="C12" s="90"/>
      <c r="D12" s="90"/>
      <c r="E12" s="90"/>
      <c r="F12" s="90"/>
      <c r="G12" s="90"/>
      <c r="H12" s="90"/>
    </row>
    <row r="13" spans="1:8" ht="21" thickBot="1" x14ac:dyDescent="0.4">
      <c r="A13" s="92" t="s">
        <v>30</v>
      </c>
      <c r="B13" s="93"/>
      <c r="C13" s="93"/>
      <c r="D13" s="93"/>
      <c r="E13" s="93"/>
      <c r="F13" s="93"/>
      <c r="G13" s="93"/>
      <c r="H13" s="94"/>
    </row>
    <row r="14" spans="1:8" ht="14.5" x14ac:dyDescent="0.35">
      <c r="A14" s="75" t="s">
        <v>20</v>
      </c>
      <c r="B14" s="95"/>
      <c r="C14" s="95"/>
      <c r="D14" s="95"/>
      <c r="E14" s="95"/>
      <c r="F14" s="95"/>
      <c r="G14" s="95"/>
      <c r="H14" s="96"/>
    </row>
    <row r="15" spans="1:8" ht="14.5" x14ac:dyDescent="0.35">
      <c r="A15" s="65" t="s">
        <v>252</v>
      </c>
      <c r="B15" s="80"/>
      <c r="C15" s="80"/>
      <c r="D15" s="80"/>
      <c r="E15" s="80"/>
      <c r="F15" s="80"/>
      <c r="G15" s="80"/>
      <c r="H15" s="81"/>
    </row>
    <row r="16" spans="1:8" ht="14.5" x14ac:dyDescent="0.35">
      <c r="A16" s="65" t="s">
        <v>63</v>
      </c>
      <c r="B16" s="80"/>
      <c r="C16" s="80"/>
      <c r="D16" s="80"/>
      <c r="E16" s="80"/>
      <c r="F16" s="80"/>
      <c r="G16" s="80"/>
      <c r="H16" s="81"/>
    </row>
    <row r="17" spans="1:8" ht="14.5" x14ac:dyDescent="0.35">
      <c r="A17" s="65" t="s">
        <v>19</v>
      </c>
      <c r="B17" s="80"/>
      <c r="C17" s="80"/>
      <c r="D17" s="80"/>
      <c r="E17" s="80"/>
      <c r="F17" s="80"/>
      <c r="G17" s="80"/>
      <c r="H17" s="81"/>
    </row>
    <row r="18" spans="1:8" ht="14.5" x14ac:dyDescent="0.35">
      <c r="A18" s="65" t="s">
        <v>68</v>
      </c>
      <c r="B18" s="80"/>
      <c r="C18" s="80"/>
      <c r="D18" s="80"/>
      <c r="E18" s="80"/>
      <c r="F18" s="80"/>
      <c r="G18" s="80"/>
      <c r="H18" s="81"/>
    </row>
    <row r="19" spans="1:8" ht="15" customHeight="1" x14ac:dyDescent="0.35">
      <c r="A19" s="65" t="s">
        <v>60</v>
      </c>
      <c r="B19" s="80"/>
      <c r="C19" s="80"/>
      <c r="D19" s="80"/>
      <c r="E19" s="80"/>
      <c r="F19" s="80"/>
      <c r="G19" s="80"/>
      <c r="H19" s="81"/>
    </row>
    <row r="20" spans="1:8" ht="14.5" x14ac:dyDescent="0.35">
      <c r="A20" s="65" t="s">
        <v>253</v>
      </c>
      <c r="B20" s="80"/>
      <c r="C20" s="80"/>
      <c r="D20" s="80"/>
      <c r="E20" s="80"/>
      <c r="F20" s="80"/>
      <c r="G20" s="80"/>
      <c r="H20" s="81"/>
    </row>
    <row r="21" spans="1:8" ht="14.5" x14ac:dyDescent="0.35">
      <c r="A21" s="65" t="s">
        <v>61</v>
      </c>
      <c r="B21" s="80"/>
      <c r="C21" s="80"/>
      <c r="D21" s="80"/>
      <c r="E21" s="80"/>
      <c r="F21" s="80"/>
      <c r="G21" s="80"/>
      <c r="H21" s="81"/>
    </row>
    <row r="22" spans="1:8" thickBot="1" x14ac:dyDescent="0.4">
      <c r="A22" s="68" t="s">
        <v>62</v>
      </c>
      <c r="B22" s="82"/>
      <c r="C22" s="82"/>
      <c r="D22" s="82"/>
      <c r="E22" s="82"/>
      <c r="F22" s="82"/>
      <c r="G22" s="82"/>
      <c r="H22" s="83"/>
    </row>
    <row r="23" spans="1:8" ht="56" x14ac:dyDescent="0.35">
      <c r="A23" s="14" t="s">
        <v>11</v>
      </c>
      <c r="B23" s="13" t="s">
        <v>10</v>
      </c>
      <c r="C23" s="13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27</v>
      </c>
    </row>
    <row r="24" spans="1:8" s="50" customFormat="1" ht="210.65" customHeight="1" x14ac:dyDescent="0.35">
      <c r="A24" s="33">
        <v>1</v>
      </c>
      <c r="B24" s="45" t="s">
        <v>32</v>
      </c>
      <c r="C24" s="45" t="s">
        <v>87</v>
      </c>
      <c r="D24" s="33" t="s">
        <v>13</v>
      </c>
      <c r="E24" s="33">
        <v>9</v>
      </c>
      <c r="F24" s="33" t="s">
        <v>0</v>
      </c>
      <c r="G24" s="33">
        <v>9</v>
      </c>
      <c r="H24" s="34"/>
    </row>
    <row r="25" spans="1:8" s="50" customFormat="1" ht="112" x14ac:dyDescent="0.35">
      <c r="A25" s="33">
        <v>2</v>
      </c>
      <c r="B25" s="45" t="s">
        <v>25</v>
      </c>
      <c r="C25" s="45" t="s">
        <v>88</v>
      </c>
      <c r="D25" s="33" t="s">
        <v>13</v>
      </c>
      <c r="E25" s="33">
        <v>8</v>
      </c>
      <c r="F25" s="33" t="s">
        <v>0</v>
      </c>
      <c r="G25" s="33">
        <v>8</v>
      </c>
      <c r="H25" s="34"/>
    </row>
    <row r="26" spans="1:8" s="50" customFormat="1" ht="56" x14ac:dyDescent="0.35">
      <c r="A26" s="33">
        <v>3</v>
      </c>
      <c r="B26" s="45" t="s">
        <v>46</v>
      </c>
      <c r="C26" s="45" t="s">
        <v>223</v>
      </c>
      <c r="D26" s="33" t="s">
        <v>13</v>
      </c>
      <c r="E26" s="33">
        <v>10</v>
      </c>
      <c r="F26" s="33" t="s">
        <v>0</v>
      </c>
      <c r="G26" s="33">
        <v>10</v>
      </c>
      <c r="H26" s="34"/>
    </row>
    <row r="27" spans="1:8" s="50" customFormat="1" ht="84" x14ac:dyDescent="0.35">
      <c r="A27" s="33">
        <v>4</v>
      </c>
      <c r="B27" s="45" t="s">
        <v>225</v>
      </c>
      <c r="C27" s="45" t="s">
        <v>103</v>
      </c>
      <c r="D27" s="33" t="s">
        <v>13</v>
      </c>
      <c r="E27" s="33">
        <v>1</v>
      </c>
      <c r="F27" s="33" t="s">
        <v>0</v>
      </c>
      <c r="G27" s="33">
        <v>1</v>
      </c>
      <c r="H27" s="34"/>
    </row>
    <row r="28" spans="1:8" s="50" customFormat="1" ht="84" x14ac:dyDescent="0.35">
      <c r="A28" s="33">
        <v>5</v>
      </c>
      <c r="B28" s="45" t="s">
        <v>226</v>
      </c>
      <c r="C28" s="45" t="s">
        <v>103</v>
      </c>
      <c r="D28" s="33" t="s">
        <v>13</v>
      </c>
      <c r="E28" s="33">
        <v>1</v>
      </c>
      <c r="F28" s="33" t="s">
        <v>0</v>
      </c>
      <c r="G28" s="33">
        <v>1</v>
      </c>
      <c r="H28" s="34"/>
    </row>
    <row r="29" spans="1:8" s="50" customFormat="1" ht="42" x14ac:dyDescent="0.35">
      <c r="A29" s="33">
        <v>6</v>
      </c>
      <c r="B29" s="45" t="str">
        <f>'[1]ИЛ ОБЩИЙ ТЕСТ'!C186</f>
        <v>Кровать детская</v>
      </c>
      <c r="C29" s="45" t="s">
        <v>142</v>
      </c>
      <c r="D29" s="33" t="s">
        <v>13</v>
      </c>
      <c r="E29" s="33">
        <v>1</v>
      </c>
      <c r="F29" s="33" t="s">
        <v>0</v>
      </c>
      <c r="G29" s="33">
        <v>1</v>
      </c>
      <c r="H29" s="34"/>
    </row>
    <row r="30" spans="1:8" s="50" customFormat="1" ht="126" x14ac:dyDescent="0.35">
      <c r="A30" s="33">
        <v>7</v>
      </c>
      <c r="B30" s="45" t="str">
        <f>'[1]ИЛ ОБЩИЙ ТЕСТ'!C187</f>
        <v xml:space="preserve">Столы детские </v>
      </c>
      <c r="C30" s="45" t="s">
        <v>224</v>
      </c>
      <c r="D30" s="33" t="s">
        <v>13</v>
      </c>
      <c r="E30" s="33">
        <v>1</v>
      </c>
      <c r="F30" s="33" t="s">
        <v>0</v>
      </c>
      <c r="G30" s="33">
        <v>1</v>
      </c>
      <c r="H30" s="34"/>
    </row>
    <row r="31" spans="1:8" s="50" customFormat="1" ht="182" x14ac:dyDescent="0.35">
      <c r="A31" s="33">
        <v>8</v>
      </c>
      <c r="B31" s="45" t="str">
        <f>'[1]ИЛ ОБЩИЙ ТЕСТ'!C188</f>
        <v xml:space="preserve">Стулья детские </v>
      </c>
      <c r="C31" s="45" t="s">
        <v>92</v>
      </c>
      <c r="D31" s="33" t="s">
        <v>13</v>
      </c>
      <c r="E31" s="33">
        <v>6</v>
      </c>
      <c r="F31" s="33" t="s">
        <v>0</v>
      </c>
      <c r="G31" s="33">
        <v>6</v>
      </c>
      <c r="H31" s="34"/>
    </row>
    <row r="32" spans="1:8" s="50" customFormat="1" ht="409.5" x14ac:dyDescent="0.35">
      <c r="A32" s="33">
        <v>9</v>
      </c>
      <c r="B32" s="45" t="s">
        <v>18</v>
      </c>
      <c r="C32" s="45" t="s">
        <v>180</v>
      </c>
      <c r="D32" s="33" t="s">
        <v>17</v>
      </c>
      <c r="E32" s="33">
        <v>9</v>
      </c>
      <c r="F32" s="33" t="s">
        <v>0</v>
      </c>
      <c r="G32" s="33">
        <v>9</v>
      </c>
      <c r="H32" s="34"/>
    </row>
    <row r="33" spans="1:8" s="50" customFormat="1" ht="70" x14ac:dyDescent="0.35">
      <c r="A33" s="33">
        <v>10</v>
      </c>
      <c r="B33" s="45" t="s">
        <v>47</v>
      </c>
      <c r="C33" s="45" t="s">
        <v>91</v>
      </c>
      <c r="D33" s="33" t="s">
        <v>17</v>
      </c>
      <c r="E33" s="33">
        <v>9</v>
      </c>
      <c r="F33" s="33" t="s">
        <v>0</v>
      </c>
      <c r="G33" s="33">
        <v>9</v>
      </c>
      <c r="H33" s="34"/>
    </row>
    <row r="34" spans="1:8" s="50" customFormat="1" ht="15.75" customHeight="1" x14ac:dyDescent="0.35">
      <c r="A34" s="33">
        <v>11</v>
      </c>
      <c r="B34" s="45" t="s">
        <v>48</v>
      </c>
      <c r="C34" s="45" t="s">
        <v>135</v>
      </c>
      <c r="D34" s="33" t="s">
        <v>24</v>
      </c>
      <c r="E34" s="33">
        <v>11</v>
      </c>
      <c r="F34" s="33" t="s">
        <v>0</v>
      </c>
      <c r="G34" s="33">
        <v>11</v>
      </c>
      <c r="H34" s="34"/>
    </row>
    <row r="35" spans="1:8" s="50" customFormat="1" ht="42" x14ac:dyDescent="0.35">
      <c r="A35" s="33">
        <v>12</v>
      </c>
      <c r="B35" s="45" t="s">
        <v>50</v>
      </c>
      <c r="C35" s="45" t="s">
        <v>102</v>
      </c>
      <c r="D35" s="33" t="s">
        <v>17</v>
      </c>
      <c r="E35" s="33">
        <v>6</v>
      </c>
      <c r="F35" s="33" t="s">
        <v>0</v>
      </c>
      <c r="G35" s="33">
        <v>6</v>
      </c>
      <c r="H35" s="34"/>
    </row>
    <row r="36" spans="1:8" s="59" customFormat="1" ht="14.5" x14ac:dyDescent="0.35">
      <c r="A36" s="55">
        <v>13</v>
      </c>
      <c r="B36" s="56" t="s">
        <v>51</v>
      </c>
      <c r="C36" s="56" t="s">
        <v>49</v>
      </c>
      <c r="D36" s="57" t="s">
        <v>22</v>
      </c>
      <c r="E36" s="55">
        <v>6</v>
      </c>
      <c r="F36" s="55" t="s">
        <v>0</v>
      </c>
      <c r="G36" s="55">
        <v>6</v>
      </c>
      <c r="H36" s="58"/>
    </row>
    <row r="37" spans="1:8" s="50" customFormat="1" ht="15.75" customHeight="1" x14ac:dyDescent="0.35">
      <c r="A37" s="33">
        <v>14</v>
      </c>
      <c r="B37" s="54" t="s">
        <v>123</v>
      </c>
      <c r="C37" s="45" t="s">
        <v>124</v>
      </c>
      <c r="D37" s="46" t="s">
        <v>22</v>
      </c>
      <c r="E37" s="33">
        <v>6</v>
      </c>
      <c r="F37" s="33" t="s">
        <v>0</v>
      </c>
      <c r="G37" s="33">
        <v>6</v>
      </c>
      <c r="H37" s="34"/>
    </row>
    <row r="38" spans="1:8" s="50" customFormat="1" ht="28" x14ac:dyDescent="0.35">
      <c r="A38" s="33">
        <v>15</v>
      </c>
      <c r="B38" s="54" t="s">
        <v>185</v>
      </c>
      <c r="C38" s="45" t="s">
        <v>128</v>
      </c>
      <c r="D38" s="46" t="s">
        <v>22</v>
      </c>
      <c r="E38" s="33">
        <v>6</v>
      </c>
      <c r="F38" s="33" t="s">
        <v>0</v>
      </c>
      <c r="G38" s="33">
        <v>6</v>
      </c>
      <c r="H38" s="34"/>
    </row>
    <row r="39" spans="1:8" s="50" customFormat="1" ht="56" x14ac:dyDescent="0.35">
      <c r="A39" s="33">
        <v>16</v>
      </c>
      <c r="B39" s="53" t="s">
        <v>52</v>
      </c>
      <c r="C39" s="45" t="s">
        <v>129</v>
      </c>
      <c r="D39" s="46" t="s">
        <v>22</v>
      </c>
      <c r="E39" s="33">
        <v>6</v>
      </c>
      <c r="F39" s="33" t="s">
        <v>0</v>
      </c>
      <c r="G39" s="33">
        <v>6</v>
      </c>
      <c r="H39" s="34"/>
    </row>
    <row r="40" spans="1:8" s="50" customFormat="1" ht="15.75" customHeight="1" x14ac:dyDescent="0.35">
      <c r="A40" s="33">
        <v>17</v>
      </c>
      <c r="B40" s="54" t="s">
        <v>186</v>
      </c>
      <c r="C40" s="45" t="s">
        <v>125</v>
      </c>
      <c r="D40" s="46" t="s">
        <v>22</v>
      </c>
      <c r="E40" s="33">
        <v>6</v>
      </c>
      <c r="F40" s="33" t="s">
        <v>0</v>
      </c>
      <c r="G40" s="33">
        <v>6</v>
      </c>
      <c r="H40" s="34"/>
    </row>
    <row r="41" spans="1:8" s="50" customFormat="1" ht="15.75" customHeight="1" x14ac:dyDescent="0.35">
      <c r="A41" s="33">
        <v>18</v>
      </c>
      <c r="B41" s="54" t="s">
        <v>187</v>
      </c>
      <c r="C41" s="45" t="s">
        <v>126</v>
      </c>
      <c r="D41" s="46" t="s">
        <v>22</v>
      </c>
      <c r="E41" s="33">
        <v>6</v>
      </c>
      <c r="F41" s="33" t="s">
        <v>0</v>
      </c>
      <c r="G41" s="33">
        <v>6</v>
      </c>
      <c r="H41" s="34"/>
    </row>
    <row r="42" spans="1:8" s="50" customFormat="1" ht="28" x14ac:dyDescent="0.35">
      <c r="A42" s="33">
        <v>19</v>
      </c>
      <c r="B42" s="54" t="s">
        <v>188</v>
      </c>
      <c r="C42" s="45" t="s">
        <v>127</v>
      </c>
      <c r="D42" s="46" t="s">
        <v>22</v>
      </c>
      <c r="E42" s="33">
        <v>6</v>
      </c>
      <c r="F42" s="33" t="s">
        <v>0</v>
      </c>
      <c r="G42" s="33">
        <v>6</v>
      </c>
      <c r="H42" s="34"/>
    </row>
    <row r="43" spans="1:8" s="50" customFormat="1" ht="42" x14ac:dyDescent="0.35">
      <c r="A43" s="33">
        <v>20</v>
      </c>
      <c r="B43" s="54" t="s">
        <v>53</v>
      </c>
      <c r="C43" s="45" t="s">
        <v>130</v>
      </c>
      <c r="D43" s="46" t="s">
        <v>22</v>
      </c>
      <c r="E43" s="33">
        <v>6</v>
      </c>
      <c r="F43" s="33" t="s">
        <v>0</v>
      </c>
      <c r="G43" s="33">
        <v>6</v>
      </c>
      <c r="H43" s="34"/>
    </row>
    <row r="44" spans="1:8" s="50" customFormat="1" ht="28" x14ac:dyDescent="0.35">
      <c r="A44" s="33">
        <v>21</v>
      </c>
      <c r="B44" s="54" t="s">
        <v>140</v>
      </c>
      <c r="C44" s="45" t="s">
        <v>143</v>
      </c>
      <c r="D44" s="46" t="s">
        <v>22</v>
      </c>
      <c r="E44" s="33">
        <v>6</v>
      </c>
      <c r="F44" s="33" t="s">
        <v>0</v>
      </c>
      <c r="G44" s="33">
        <v>6</v>
      </c>
      <c r="H44" s="34"/>
    </row>
    <row r="45" spans="1:8" s="50" customFormat="1" ht="14.5" x14ac:dyDescent="0.35">
      <c r="A45" s="33">
        <v>22</v>
      </c>
      <c r="B45" s="54" t="s">
        <v>189</v>
      </c>
      <c r="C45" s="45" t="s">
        <v>131</v>
      </c>
      <c r="D45" s="46" t="s">
        <v>22</v>
      </c>
      <c r="E45" s="33">
        <v>6</v>
      </c>
      <c r="F45" s="33" t="s">
        <v>0</v>
      </c>
      <c r="G45" s="33">
        <v>6</v>
      </c>
      <c r="H45" s="34"/>
    </row>
    <row r="46" spans="1:8" s="50" customFormat="1" ht="409.5" x14ac:dyDescent="0.35">
      <c r="A46" s="33">
        <v>23</v>
      </c>
      <c r="B46" s="45" t="s">
        <v>194</v>
      </c>
      <c r="C46" s="39" t="s">
        <v>195</v>
      </c>
      <c r="D46" s="33" t="s">
        <v>17</v>
      </c>
      <c r="E46" s="33">
        <v>1</v>
      </c>
      <c r="F46" s="33" t="s">
        <v>0</v>
      </c>
      <c r="G46" s="33">
        <v>1</v>
      </c>
      <c r="H46" s="34"/>
    </row>
    <row r="47" spans="1:8" s="50" customFormat="1" ht="182" x14ac:dyDescent="0.35">
      <c r="A47" s="33">
        <v>24</v>
      </c>
      <c r="B47" s="45" t="s">
        <v>228</v>
      </c>
      <c r="C47" s="39" t="s">
        <v>227</v>
      </c>
      <c r="D47" s="33" t="s">
        <v>17</v>
      </c>
      <c r="E47" s="33">
        <v>1</v>
      </c>
      <c r="F47" s="33" t="s">
        <v>0</v>
      </c>
      <c r="G47" s="33">
        <v>1</v>
      </c>
      <c r="H47" s="34"/>
    </row>
    <row r="48" spans="1:8" s="50" customFormat="1" ht="42" x14ac:dyDescent="0.35">
      <c r="A48" s="33">
        <v>25</v>
      </c>
      <c r="B48" s="45" t="s">
        <v>230</v>
      </c>
      <c r="C48" s="39" t="s">
        <v>229</v>
      </c>
      <c r="D48" s="33" t="s">
        <v>17</v>
      </c>
      <c r="E48" s="33">
        <v>1</v>
      </c>
      <c r="F48" s="33" t="s">
        <v>0</v>
      </c>
      <c r="G48" s="33">
        <v>1</v>
      </c>
      <c r="H48" s="34"/>
    </row>
    <row r="49" spans="1:8" s="50" customFormat="1" ht="56" x14ac:dyDescent="0.35">
      <c r="A49" s="33">
        <v>26</v>
      </c>
      <c r="B49" s="45" t="str">
        <f>'[1]ИЛ ОБЩИЙ ТЕСТ'!C74</f>
        <v>МФУ  ЦВЕТНОЕ, струйный</v>
      </c>
      <c r="C49" s="39" t="s">
        <v>90</v>
      </c>
      <c r="D49" s="33" t="s">
        <v>17</v>
      </c>
      <c r="E49" s="33">
        <v>1</v>
      </c>
      <c r="F49" s="33" t="s">
        <v>0</v>
      </c>
      <c r="G49" s="33">
        <v>1</v>
      </c>
      <c r="H49" s="34"/>
    </row>
    <row r="50" spans="1:8" s="50" customFormat="1" ht="84" x14ac:dyDescent="0.35">
      <c r="A50" s="33">
        <v>27</v>
      </c>
      <c r="B50" s="45" t="s">
        <v>258</v>
      </c>
      <c r="C50" s="39" t="s">
        <v>238</v>
      </c>
      <c r="D50" s="33" t="s">
        <v>17</v>
      </c>
      <c r="E50" s="33">
        <v>1</v>
      </c>
      <c r="F50" s="33" t="s">
        <v>0</v>
      </c>
      <c r="G50" s="33">
        <v>1</v>
      </c>
      <c r="H50" s="34"/>
    </row>
    <row r="51" spans="1:8" s="50" customFormat="1" ht="409.5" x14ac:dyDescent="0.35">
      <c r="A51" s="33">
        <v>28</v>
      </c>
      <c r="B51" s="45" t="str">
        <f>'[1]ИЛ ОБЩИЙ ТЕСТ'!C75</f>
        <v xml:space="preserve">Документ-камера </v>
      </c>
      <c r="C51" s="39" t="s">
        <v>89</v>
      </c>
      <c r="D51" s="33" t="s">
        <v>17</v>
      </c>
      <c r="E51" s="33">
        <v>1</v>
      </c>
      <c r="F51" s="33" t="s">
        <v>0</v>
      </c>
      <c r="G51" s="33">
        <v>1</v>
      </c>
      <c r="H51" s="34"/>
    </row>
    <row r="52" spans="1:8" s="50" customFormat="1" ht="294" x14ac:dyDescent="0.35">
      <c r="A52" s="33">
        <v>29</v>
      </c>
      <c r="B52" s="45" t="str">
        <f>'[1]ИЛ ОБЩИЙ ТЕСТ'!C81</f>
        <v>Флипчарт</v>
      </c>
      <c r="C52" s="39" t="s">
        <v>259</v>
      </c>
      <c r="D52" s="46" t="s">
        <v>24</v>
      </c>
      <c r="E52" s="33">
        <v>2</v>
      </c>
      <c r="F52" s="33" t="s">
        <v>0</v>
      </c>
      <c r="G52" s="33">
        <v>2</v>
      </c>
      <c r="H52" s="34"/>
    </row>
    <row r="53" spans="1:8" s="50" customFormat="1" ht="56" x14ac:dyDescent="0.35">
      <c r="A53" s="33">
        <v>30</v>
      </c>
      <c r="B53" s="45" t="str">
        <f>'[1]ИЛ ОБЩИЙ ТЕСТ'!C83</f>
        <v xml:space="preserve">Цветные счетные палочки Кюизенера </v>
      </c>
      <c r="C53" s="39" t="s">
        <v>106</v>
      </c>
      <c r="D53" s="46" t="s">
        <v>24</v>
      </c>
      <c r="E53" s="33">
        <v>3</v>
      </c>
      <c r="F53" s="33" t="s">
        <v>0</v>
      </c>
      <c r="G53" s="33">
        <v>3</v>
      </c>
      <c r="H53" s="34"/>
    </row>
    <row r="54" spans="1:8" s="50" customFormat="1" ht="98" x14ac:dyDescent="0.35">
      <c r="A54" s="33">
        <v>31</v>
      </c>
      <c r="B54" s="45" t="str">
        <f>'[1]ИЛ ОБЩИЙ ТЕСТ'!C84</f>
        <v>Логические блоки Дьенеша</v>
      </c>
      <c r="C54" s="39" t="s">
        <v>105</v>
      </c>
      <c r="D54" s="46" t="s">
        <v>24</v>
      </c>
      <c r="E54" s="33">
        <v>3</v>
      </c>
      <c r="F54" s="33" t="s">
        <v>0</v>
      </c>
      <c r="G54" s="33">
        <v>3</v>
      </c>
      <c r="H54" s="34"/>
    </row>
    <row r="55" spans="1:8" s="50" customFormat="1" ht="56" x14ac:dyDescent="0.35">
      <c r="A55" s="33">
        <v>32</v>
      </c>
      <c r="B55" s="45" t="str">
        <f>'[1]ИЛ ОБЩИЙ ТЕСТ'!C85</f>
        <v>Настольная игра "Ледяной лабиринт"</v>
      </c>
      <c r="C55" s="39" t="s">
        <v>108</v>
      </c>
      <c r="D55" s="46" t="s">
        <v>24</v>
      </c>
      <c r="E55" s="33">
        <v>3</v>
      </c>
      <c r="F55" s="33" t="s">
        <v>0</v>
      </c>
      <c r="G55" s="33">
        <v>3</v>
      </c>
      <c r="H55" s="34"/>
    </row>
    <row r="56" spans="1:8" s="50" customFormat="1" ht="84" x14ac:dyDescent="0.35">
      <c r="A56" s="33">
        <v>33</v>
      </c>
      <c r="B56" s="45" t="str">
        <f>'[1]ИЛ ОБЩИЙ ТЕСТ'!C86</f>
        <v>Настольная игра-головоломка "Опасная переправа"</v>
      </c>
      <c r="C56" s="39" t="s">
        <v>107</v>
      </c>
      <c r="D56" s="46" t="s">
        <v>24</v>
      </c>
      <c r="E56" s="33">
        <v>3</v>
      </c>
      <c r="F56" s="33" t="s">
        <v>0</v>
      </c>
      <c r="G56" s="33">
        <v>3</v>
      </c>
      <c r="H56" s="34"/>
    </row>
    <row r="57" spans="1:8" s="50" customFormat="1" ht="140" x14ac:dyDescent="0.35">
      <c r="A57" s="33">
        <v>34</v>
      </c>
      <c r="B57" s="45" t="str">
        <f>'[1]ИЛ ОБЩИЙ ТЕСТ'!C87</f>
        <v>Развивающая игра "Скруттер"</v>
      </c>
      <c r="C57" s="39" t="s">
        <v>109</v>
      </c>
      <c r="D57" s="46" t="s">
        <v>24</v>
      </c>
      <c r="E57" s="33">
        <v>3</v>
      </c>
      <c r="F57" s="33" t="s">
        <v>0</v>
      </c>
      <c r="G57" s="33">
        <v>3</v>
      </c>
      <c r="H57" s="34"/>
    </row>
    <row r="58" spans="1:8" s="50" customFormat="1" ht="70" x14ac:dyDescent="0.35">
      <c r="A58" s="33">
        <v>35</v>
      </c>
      <c r="B58" s="45" t="s">
        <v>190</v>
      </c>
      <c r="C58" s="39" t="s">
        <v>137</v>
      </c>
      <c r="D58" s="46" t="s">
        <v>24</v>
      </c>
      <c r="E58" s="33">
        <v>3</v>
      </c>
      <c r="F58" s="33" t="s">
        <v>0</v>
      </c>
      <c r="G58" s="33">
        <v>3</v>
      </c>
      <c r="H58" s="34"/>
    </row>
    <row r="59" spans="1:8" s="50" customFormat="1" ht="238" x14ac:dyDescent="0.35">
      <c r="A59" s="33">
        <v>36</v>
      </c>
      <c r="B59" s="56" t="str">
        <f>'[1]ИЛ ОБЩИЙ ТЕСТ'!C89</f>
        <v>Игры В. Воскобовича "Коврограф "Ларчик", Развивающая среда "Фиолетовый лес"</v>
      </c>
      <c r="C59" s="39" t="s">
        <v>209</v>
      </c>
      <c r="D59" s="46" t="s">
        <v>24</v>
      </c>
      <c r="E59" s="33">
        <v>2</v>
      </c>
      <c r="F59" s="33" t="s">
        <v>0</v>
      </c>
      <c r="G59" s="33">
        <v>2</v>
      </c>
      <c r="H59" s="34"/>
    </row>
    <row r="60" spans="1:8" s="50" customFormat="1" ht="28" x14ac:dyDescent="0.35">
      <c r="A60" s="33">
        <v>37</v>
      </c>
      <c r="B60" s="45" t="str">
        <f>'[1]ИЛ ОБЩИЙ ТЕСТ'!C90</f>
        <v>Мячи массажные с шипами</v>
      </c>
      <c r="C60" s="39" t="s">
        <v>121</v>
      </c>
      <c r="D60" s="46" t="s">
        <v>24</v>
      </c>
      <c r="E60" s="33">
        <v>4</v>
      </c>
      <c r="F60" s="33" t="s">
        <v>0</v>
      </c>
      <c r="G60" s="33">
        <v>4</v>
      </c>
      <c r="H60" s="34"/>
    </row>
    <row r="61" spans="1:8" s="50" customFormat="1" ht="42" x14ac:dyDescent="0.35">
      <c r="A61" s="33">
        <v>38</v>
      </c>
      <c r="B61" s="45" t="str">
        <f>'[1]ИЛ ОБЩИЙ ТЕСТ'!C91</f>
        <v>Канат</v>
      </c>
      <c r="C61" s="39" t="s">
        <v>116</v>
      </c>
      <c r="D61" s="46" t="s">
        <v>24</v>
      </c>
      <c r="E61" s="33">
        <v>1</v>
      </c>
      <c r="F61" s="33" t="s">
        <v>0</v>
      </c>
      <c r="G61" s="33">
        <v>1</v>
      </c>
      <c r="H61" s="34"/>
    </row>
    <row r="62" spans="1:8" s="50" customFormat="1" ht="112.5" x14ac:dyDescent="0.35">
      <c r="A62" s="33">
        <v>39</v>
      </c>
      <c r="B62" s="45" t="s">
        <v>248</v>
      </c>
      <c r="C62" s="60" t="s">
        <v>250</v>
      </c>
      <c r="D62" s="46" t="s">
        <v>24</v>
      </c>
      <c r="E62" s="33">
        <v>1</v>
      </c>
      <c r="F62" s="33" t="s">
        <v>0</v>
      </c>
      <c r="G62" s="33">
        <v>1</v>
      </c>
      <c r="H62" s="34"/>
    </row>
    <row r="63" spans="1:8" s="50" customFormat="1" ht="126" x14ac:dyDescent="0.35">
      <c r="A63" s="33">
        <v>40</v>
      </c>
      <c r="B63" s="45" t="str">
        <f>'[1]ИЛ ОБЩИЙ ТЕСТ'!C93</f>
        <v>Резиновый коврик с мелкими шипами</v>
      </c>
      <c r="C63" s="39" t="s">
        <v>210</v>
      </c>
      <c r="D63" s="46" t="s">
        <v>24</v>
      </c>
      <c r="E63" s="33">
        <v>1</v>
      </c>
      <c r="F63" s="33" t="s">
        <v>0</v>
      </c>
      <c r="G63" s="33">
        <v>1</v>
      </c>
      <c r="H63" s="34"/>
    </row>
    <row r="64" spans="1:8" s="50" customFormat="1" ht="56" x14ac:dyDescent="0.35">
      <c r="A64" s="33">
        <v>41</v>
      </c>
      <c r="B64" s="45" t="str">
        <f>'[1]ИЛ ОБЩИЙ ТЕСТ'!C94</f>
        <v>Мягкий спортивный модуль "Змейка"</v>
      </c>
      <c r="C64" s="39" t="s">
        <v>117</v>
      </c>
      <c r="D64" s="46" t="s">
        <v>24</v>
      </c>
      <c r="E64" s="33">
        <v>1</v>
      </c>
      <c r="F64" s="33" t="s">
        <v>0</v>
      </c>
      <c r="G64" s="33">
        <v>1</v>
      </c>
      <c r="H64" s="34"/>
    </row>
    <row r="65" spans="1:8" s="50" customFormat="1" ht="266" x14ac:dyDescent="0.35">
      <c r="A65" s="33">
        <v>42</v>
      </c>
      <c r="B65" s="45" t="str">
        <f>'[1]ИЛ ОБЩИЙ ТЕСТ'!C95</f>
        <v>Тактильная дорожка</v>
      </c>
      <c r="C65" s="39" t="s">
        <v>207</v>
      </c>
      <c r="D65" s="46" t="s">
        <v>24</v>
      </c>
      <c r="E65" s="33">
        <v>1</v>
      </c>
      <c r="F65" s="33" t="s">
        <v>0</v>
      </c>
      <c r="G65" s="33">
        <v>1</v>
      </c>
      <c r="H65" s="34"/>
    </row>
    <row r="66" spans="1:8" s="50" customFormat="1" ht="28" x14ac:dyDescent="0.35">
      <c r="A66" s="33">
        <v>43</v>
      </c>
      <c r="B66" s="45" t="str">
        <f>'[1]ИЛ ОБЩИЙ ТЕСТ'!C96</f>
        <v>Щетка для самомассажа</v>
      </c>
      <c r="C66" s="39" t="s">
        <v>132</v>
      </c>
      <c r="D66" s="46" t="s">
        <v>24</v>
      </c>
      <c r="E66" s="33">
        <v>4</v>
      </c>
      <c r="F66" s="33" t="s">
        <v>0</v>
      </c>
      <c r="G66" s="33">
        <v>4</v>
      </c>
      <c r="H66" s="34"/>
    </row>
    <row r="67" spans="1:8" s="50" customFormat="1" ht="42" x14ac:dyDescent="0.35">
      <c r="A67" s="33">
        <v>44</v>
      </c>
      <c r="B67" s="45" t="str">
        <f>'[1]ИЛ ОБЩИЙ ТЕСТ'!C97</f>
        <v>Коврик массажный со следочками</v>
      </c>
      <c r="C67" s="39" t="s">
        <v>208</v>
      </c>
      <c r="D67" s="46" t="s">
        <v>24</v>
      </c>
      <c r="E67" s="33">
        <v>1</v>
      </c>
      <c r="F67" s="33" t="s">
        <v>0</v>
      </c>
      <c r="G67" s="33">
        <v>1</v>
      </c>
      <c r="H67" s="34"/>
    </row>
    <row r="68" spans="1:8" s="50" customFormat="1" ht="112" x14ac:dyDescent="0.35">
      <c r="A68" s="33">
        <v>45</v>
      </c>
      <c r="B68" s="45" t="str">
        <f>'[1]ИЛ ОБЩИЙ ТЕСТ'!C99</f>
        <v>Мешочки малые с грузом</v>
      </c>
      <c r="C68" s="39" t="s">
        <v>139</v>
      </c>
      <c r="D68" s="46" t="s">
        <v>24</v>
      </c>
      <c r="E68" s="33">
        <v>4</v>
      </c>
      <c r="F68" s="33" t="s">
        <v>0</v>
      </c>
      <c r="G68" s="33">
        <v>4</v>
      </c>
      <c r="H68" s="34"/>
    </row>
    <row r="69" spans="1:8" s="50" customFormat="1" ht="28" x14ac:dyDescent="0.35">
      <c r="A69" s="33">
        <v>46</v>
      </c>
      <c r="B69" s="45" t="str">
        <f>'[1]ИЛ ОБЩИЙ ТЕСТ'!C100</f>
        <v>Гимнастические палки</v>
      </c>
      <c r="C69" s="39" t="s">
        <v>110</v>
      </c>
      <c r="D69" s="46" t="s">
        <v>24</v>
      </c>
      <c r="E69" s="33">
        <v>4</v>
      </c>
      <c r="F69" s="33" t="s">
        <v>0</v>
      </c>
      <c r="G69" s="33">
        <v>4</v>
      </c>
      <c r="H69" s="34"/>
    </row>
    <row r="70" spans="1:8" s="50" customFormat="1" ht="28" x14ac:dyDescent="0.35">
      <c r="A70" s="33">
        <v>47</v>
      </c>
      <c r="B70" s="45" t="str">
        <f>'[1]ИЛ ОБЩИЙ ТЕСТ'!C101</f>
        <v xml:space="preserve">Кольцо резиновое с шипами </v>
      </c>
      <c r="C70" s="39" t="s">
        <v>115</v>
      </c>
      <c r="D70" s="46" t="s">
        <v>24</v>
      </c>
      <c r="E70" s="33">
        <v>4</v>
      </c>
      <c r="F70" s="33" t="s">
        <v>0</v>
      </c>
      <c r="G70" s="33">
        <v>4</v>
      </c>
      <c r="H70" s="34"/>
    </row>
    <row r="71" spans="1:8" s="50" customFormat="1" ht="28" x14ac:dyDescent="0.35">
      <c r="A71" s="33">
        <v>48</v>
      </c>
      <c r="B71" s="45" t="str">
        <f>'[1]ИЛ ОБЩИЙ ТЕСТ'!C102</f>
        <v>Балансир</v>
      </c>
      <c r="C71" s="39" t="s">
        <v>133</v>
      </c>
      <c r="D71" s="46" t="s">
        <v>24</v>
      </c>
      <c r="E71" s="33">
        <v>2</v>
      </c>
      <c r="F71" s="33" t="s">
        <v>0</v>
      </c>
      <c r="G71" s="33">
        <v>2</v>
      </c>
      <c r="H71" s="34"/>
    </row>
    <row r="72" spans="1:8" s="50" customFormat="1" ht="28" x14ac:dyDescent="0.35">
      <c r="A72" s="33">
        <v>49</v>
      </c>
      <c r="B72" s="45" t="str">
        <f>'[1]ИЛ ОБЩИЙ ТЕСТ'!C103</f>
        <v xml:space="preserve">Плед </v>
      </c>
      <c r="C72" s="39" t="s">
        <v>101</v>
      </c>
      <c r="D72" s="46" t="s">
        <v>24</v>
      </c>
      <c r="E72" s="33">
        <v>3</v>
      </c>
      <c r="F72" s="33" t="s">
        <v>0</v>
      </c>
      <c r="G72" s="33">
        <v>3</v>
      </c>
      <c r="H72" s="34"/>
    </row>
    <row r="73" spans="1:8" s="50" customFormat="1" ht="28" x14ac:dyDescent="0.35">
      <c r="A73" s="33">
        <v>50</v>
      </c>
      <c r="B73" s="45" t="str">
        <f>'[1]ИЛ ОБЩИЙ ТЕСТ'!C104</f>
        <v xml:space="preserve">Обручи </v>
      </c>
      <c r="C73" s="39" t="s">
        <v>111</v>
      </c>
      <c r="D73" s="46" t="s">
        <v>24</v>
      </c>
      <c r="E73" s="33">
        <v>4</v>
      </c>
      <c r="F73" s="33" t="s">
        <v>0</v>
      </c>
      <c r="G73" s="33">
        <v>4</v>
      </c>
      <c r="H73" s="34"/>
    </row>
    <row r="74" spans="1:8" s="50" customFormat="1" ht="42" x14ac:dyDescent="0.35">
      <c r="A74" s="33">
        <v>51</v>
      </c>
      <c r="B74" s="45" t="str">
        <f>'[1]ИЛ ОБЩИЙ ТЕСТ'!C105</f>
        <v>Коврики для гимнастики</v>
      </c>
      <c r="C74" s="39" t="s">
        <v>138</v>
      </c>
      <c r="D74" s="46" t="s">
        <v>24</v>
      </c>
      <c r="E74" s="33">
        <v>4</v>
      </c>
      <c r="F74" s="33" t="s">
        <v>0</v>
      </c>
      <c r="G74" s="33">
        <v>4</v>
      </c>
      <c r="H74" s="34"/>
    </row>
    <row r="75" spans="1:8" s="50" customFormat="1" ht="14.5" x14ac:dyDescent="0.35">
      <c r="A75" s="33">
        <v>52</v>
      </c>
      <c r="B75" s="45" t="str">
        <f>'[1]ИЛ ОБЩИЙ ТЕСТ'!C106</f>
        <v>Мяч 125 мм</v>
      </c>
      <c r="C75" s="39" t="s">
        <v>112</v>
      </c>
      <c r="D75" s="46" t="s">
        <v>24</v>
      </c>
      <c r="E75" s="33">
        <v>4</v>
      </c>
      <c r="F75" s="33" t="s">
        <v>0</v>
      </c>
      <c r="G75" s="33">
        <v>4</v>
      </c>
      <c r="H75" s="34"/>
    </row>
    <row r="76" spans="1:8" s="50" customFormat="1" ht="14.5" x14ac:dyDescent="0.35">
      <c r="A76" s="33">
        <v>53</v>
      </c>
      <c r="B76" s="56" t="str">
        <f>'[1]ИЛ ОБЩИЙ ТЕСТ'!C107</f>
        <v>Пипидасторы красного и желтого цвета</v>
      </c>
      <c r="C76" s="39" t="s">
        <v>114</v>
      </c>
      <c r="D76" s="46" t="s">
        <v>24</v>
      </c>
      <c r="E76" s="33">
        <v>4</v>
      </c>
      <c r="F76" s="33" t="s">
        <v>86</v>
      </c>
      <c r="G76" s="33">
        <v>4</v>
      </c>
      <c r="H76" s="34"/>
    </row>
    <row r="77" spans="1:8" s="50" customFormat="1" ht="42" x14ac:dyDescent="0.35">
      <c r="A77" s="33">
        <v>54</v>
      </c>
      <c r="B77" s="45" t="str">
        <f>'[1]ИЛ ОБЩИЙ ТЕСТ'!C108</f>
        <v>Кегли с держателями</v>
      </c>
      <c r="C77" s="39" t="s">
        <v>122</v>
      </c>
      <c r="D77" s="46" t="s">
        <v>24</v>
      </c>
      <c r="E77" s="33">
        <v>1</v>
      </c>
      <c r="F77" s="33" t="s">
        <v>86</v>
      </c>
      <c r="G77" s="33">
        <v>1</v>
      </c>
      <c r="H77" s="34"/>
    </row>
    <row r="78" spans="1:8" s="50" customFormat="1" ht="56" x14ac:dyDescent="0.35">
      <c r="A78" s="33">
        <v>55</v>
      </c>
      <c r="B78" s="45" t="str">
        <f>'[1]ИЛ ОБЩИЙ ТЕСТ'!C109</f>
        <v>Мяч фитбол  75 см</v>
      </c>
      <c r="C78" s="39" t="s">
        <v>113</v>
      </c>
      <c r="D78" s="46" t="s">
        <v>24</v>
      </c>
      <c r="E78" s="33">
        <v>4</v>
      </c>
      <c r="F78" s="33" t="s">
        <v>0</v>
      </c>
      <c r="G78" s="33">
        <v>4</v>
      </c>
      <c r="H78" s="34"/>
    </row>
    <row r="79" spans="1:8" s="50" customFormat="1" ht="28" x14ac:dyDescent="0.35">
      <c r="A79" s="33">
        <v>56</v>
      </c>
      <c r="B79" s="45" t="s">
        <v>191</v>
      </c>
      <c r="C79" s="39" t="s">
        <v>192</v>
      </c>
      <c r="D79" s="46" t="s">
        <v>24</v>
      </c>
      <c r="E79" s="33">
        <v>1</v>
      </c>
      <c r="F79" s="33" t="s">
        <v>0</v>
      </c>
      <c r="G79" s="33">
        <v>1</v>
      </c>
      <c r="H79" s="34"/>
    </row>
    <row r="80" spans="1:8" s="50" customFormat="1" ht="113.4" customHeight="1" x14ac:dyDescent="0.35">
      <c r="A80" s="33">
        <v>57</v>
      </c>
      <c r="B80" s="45" t="str">
        <f>'[1]ИЛ ОБЩИЙ ТЕСТ'!C111</f>
        <v>Комплект наглядных демонстрационных материалов (сюжетные предметные картинки по темам)</v>
      </c>
      <c r="C80" s="39" t="s">
        <v>211</v>
      </c>
      <c r="D80" s="46" t="s">
        <v>24</v>
      </c>
      <c r="E80" s="33">
        <v>1</v>
      </c>
      <c r="F80" s="33" t="s">
        <v>86</v>
      </c>
      <c r="G80" s="33">
        <v>1</v>
      </c>
      <c r="H80" s="34"/>
    </row>
    <row r="81" spans="1:8" s="50" customFormat="1" ht="28" x14ac:dyDescent="0.35">
      <c r="A81" s="33">
        <v>58</v>
      </c>
      <c r="B81" s="45" t="str">
        <f>'[1]ИЛ ОБЩИЙ ТЕСТ'!C112</f>
        <v xml:space="preserve">Юдаева М.В., сост.: Хрестоматия для младшей группы. ФГОС ДО </v>
      </c>
      <c r="C81" s="39" t="s">
        <v>118</v>
      </c>
      <c r="D81" s="46" t="s">
        <v>24</v>
      </c>
      <c r="E81" s="33">
        <v>6</v>
      </c>
      <c r="F81" s="33" t="s">
        <v>0</v>
      </c>
      <c r="G81" s="33">
        <v>6</v>
      </c>
      <c r="H81" s="34"/>
    </row>
    <row r="82" spans="1:8" s="50" customFormat="1" ht="28" x14ac:dyDescent="0.35">
      <c r="A82" s="33">
        <v>59</v>
      </c>
      <c r="B82" s="45" t="str">
        <f>'[1]ИЛ ОБЩИЙ ТЕСТ'!C113</f>
        <v>Аким Я.Л., Александрова З.Н., Берестов Д.В.: Хрестоматия для средней группы детского сада</v>
      </c>
      <c r="C82" s="39" t="s">
        <v>118</v>
      </c>
      <c r="D82" s="46" t="s">
        <v>24</v>
      </c>
      <c r="E82" s="33">
        <v>6</v>
      </c>
      <c r="F82" s="33" t="s">
        <v>0</v>
      </c>
      <c r="G82" s="33">
        <v>6</v>
      </c>
      <c r="H82" s="34"/>
    </row>
    <row r="83" spans="1:8" s="50" customFormat="1" ht="28" x14ac:dyDescent="0.35">
      <c r="A83" s="33">
        <v>60</v>
      </c>
      <c r="B83" s="45" t="str">
        <f>'[1]ИЛ ОБЩИЙ ТЕСТ'!C114</f>
        <v xml:space="preserve">Юдаева М.В. (сост.): Хрестоматия для старшей группы </v>
      </c>
      <c r="C83" s="39" t="s">
        <v>118</v>
      </c>
      <c r="D83" s="46" t="s">
        <v>24</v>
      </c>
      <c r="E83" s="33">
        <v>6</v>
      </c>
      <c r="F83" s="33" t="s">
        <v>0</v>
      </c>
      <c r="G83" s="33">
        <v>6</v>
      </c>
      <c r="H83" s="34"/>
    </row>
    <row r="84" spans="1:8" s="50" customFormat="1" ht="35.25" customHeight="1" x14ac:dyDescent="0.35">
      <c r="A84" s="33">
        <v>61</v>
      </c>
      <c r="B84" s="45" t="str">
        <f>'[1]ИЛ ОБЩИЙ ТЕСТ'!C115</f>
        <v>Хрестоматия для подготовительной группы Автор: Юдаева М.В. (сост.)</v>
      </c>
      <c r="C84" s="39" t="s">
        <v>118</v>
      </c>
      <c r="D84" s="46" t="s">
        <v>24</v>
      </c>
      <c r="E84" s="33">
        <v>6</v>
      </c>
      <c r="F84" s="33" t="s">
        <v>0</v>
      </c>
      <c r="G84" s="33">
        <v>6</v>
      </c>
      <c r="H84" s="34"/>
    </row>
    <row r="85" spans="1:8" s="50" customFormat="1" ht="65.25" customHeight="1" x14ac:dyDescent="0.35">
      <c r="A85" s="33">
        <v>62</v>
      </c>
      <c r="B85" s="45" t="str">
        <f>'[1]ИЛ ОБЩИЙ ТЕСТ'!C116</f>
        <v>Основная образовательная программа дошкольного образования «ОТ РОЖДЕНИЯ ДО ШКОЛЫ» под редакцией Н.Е. Вераксы, Т.С. Комаровой, М.А. Васильевой</v>
      </c>
      <c r="C85" s="39" t="s">
        <v>96</v>
      </c>
      <c r="D85" s="46" t="s">
        <v>24</v>
      </c>
      <c r="E85" s="33">
        <v>6</v>
      </c>
      <c r="F85" s="33" t="s">
        <v>0</v>
      </c>
      <c r="G85" s="33">
        <v>6</v>
      </c>
      <c r="H85" s="34"/>
    </row>
    <row r="86" spans="1:8" s="50" customFormat="1" ht="34.5" customHeight="1" x14ac:dyDescent="0.35">
      <c r="A86" s="33">
        <v>63</v>
      </c>
      <c r="B86" s="45" t="s">
        <v>85</v>
      </c>
      <c r="C86" s="39" t="s">
        <v>134</v>
      </c>
      <c r="D86" s="46" t="s">
        <v>24</v>
      </c>
      <c r="E86" s="33">
        <v>6</v>
      </c>
      <c r="F86" s="33" t="s">
        <v>0</v>
      </c>
      <c r="G86" s="33">
        <v>6</v>
      </c>
      <c r="H86" s="34"/>
    </row>
    <row r="87" spans="1:8" s="50" customFormat="1" ht="28" x14ac:dyDescent="0.35">
      <c r="A87" s="33">
        <v>64</v>
      </c>
      <c r="B87" s="45" t="str">
        <f>'[1]ИЛ ОБЩИЙ ТЕСТ'!C117</f>
        <v xml:space="preserve">Хрестоматия для чтения детям в детском саду и дома. 3-4 года </v>
      </c>
      <c r="C87" s="39" t="s">
        <v>119</v>
      </c>
      <c r="D87" s="46" t="s">
        <v>24</v>
      </c>
      <c r="E87" s="33">
        <v>6</v>
      </c>
      <c r="F87" s="33" t="s">
        <v>0</v>
      </c>
      <c r="G87" s="33">
        <v>6</v>
      </c>
      <c r="H87" s="34"/>
    </row>
    <row r="88" spans="1:8" s="50" customFormat="1" ht="28" x14ac:dyDescent="0.35">
      <c r="A88" s="33">
        <v>65</v>
      </c>
      <c r="B88" s="45" t="str">
        <f>'[1]ИЛ ОБЩИЙ ТЕСТ'!C118</f>
        <v>Хрестоматия для чтения детям в детском саду и дома. 4-5 лет</v>
      </c>
      <c r="C88" s="39" t="s">
        <v>119</v>
      </c>
      <c r="D88" s="46" t="s">
        <v>24</v>
      </c>
      <c r="E88" s="33">
        <v>6</v>
      </c>
      <c r="F88" s="33" t="s">
        <v>0</v>
      </c>
      <c r="G88" s="33">
        <v>6</v>
      </c>
      <c r="H88" s="34"/>
    </row>
    <row r="89" spans="1:8" s="50" customFormat="1" ht="28" x14ac:dyDescent="0.35">
      <c r="A89" s="33">
        <v>66</v>
      </c>
      <c r="B89" s="45" t="str">
        <f>'[1]ИЛ ОБЩИЙ ТЕСТ'!C119</f>
        <v>Хрестоматия для чтения детям в детском саду и дома. 5-6 лет</v>
      </c>
      <c r="C89" s="39" t="s">
        <v>119</v>
      </c>
      <c r="D89" s="46" t="s">
        <v>24</v>
      </c>
      <c r="E89" s="33">
        <v>6</v>
      </c>
      <c r="F89" s="33" t="s">
        <v>0</v>
      </c>
      <c r="G89" s="33">
        <v>6</v>
      </c>
      <c r="H89" s="34"/>
    </row>
    <row r="90" spans="1:8" s="50" customFormat="1" ht="28" x14ac:dyDescent="0.35">
      <c r="A90" s="33">
        <v>67</v>
      </c>
      <c r="B90" s="45" t="str">
        <f>'[1]ИЛ ОБЩИЙ ТЕСТ'!C120</f>
        <v xml:space="preserve">Хрестоматия для чтения детям в детском саду и дома. 6-7 лет </v>
      </c>
      <c r="C90" s="39" t="s">
        <v>119</v>
      </c>
      <c r="D90" s="46" t="s">
        <v>24</v>
      </c>
      <c r="E90" s="33">
        <v>6</v>
      </c>
      <c r="F90" s="33" t="s">
        <v>0</v>
      </c>
      <c r="G90" s="33">
        <v>6</v>
      </c>
      <c r="H90" s="34"/>
    </row>
    <row r="91" spans="1:8" s="50" customFormat="1" ht="15.75" customHeight="1" x14ac:dyDescent="0.35">
      <c r="A91" s="33">
        <v>68</v>
      </c>
      <c r="B91" s="45" t="str">
        <f>'[1]ИЛ ОБЩИЙ ТЕСТ'!C121</f>
        <v>Матрасы для кровати</v>
      </c>
      <c r="C91" s="39" t="s">
        <v>184</v>
      </c>
      <c r="D91" s="46" t="s">
        <v>24</v>
      </c>
      <c r="E91" s="33">
        <v>3</v>
      </c>
      <c r="F91" s="33" t="s">
        <v>0</v>
      </c>
      <c r="G91" s="33">
        <v>3</v>
      </c>
      <c r="H91" s="34"/>
    </row>
    <row r="92" spans="1:8" s="50" customFormat="1" ht="15.75" customHeight="1" x14ac:dyDescent="0.35">
      <c r="A92" s="33">
        <v>69</v>
      </c>
      <c r="B92" s="56" t="str">
        <f>'[1]ИЛ ОБЩИЙ ТЕСТ'!C122</f>
        <v>Одеяла детские</v>
      </c>
      <c r="C92" s="39" t="str">
        <f>'[1]ИЛ ОБЩИЙ ТЕСТ'!D122</f>
        <v>Детское одеяло холлофайбер (облегченное).</v>
      </c>
      <c r="D92" s="46" t="s">
        <v>24</v>
      </c>
      <c r="E92" s="33">
        <v>3</v>
      </c>
      <c r="F92" s="33" t="s">
        <v>0</v>
      </c>
      <c r="G92" s="33">
        <v>3</v>
      </c>
      <c r="H92" s="34"/>
    </row>
    <row r="93" spans="1:8" s="50" customFormat="1" ht="42" x14ac:dyDescent="0.35">
      <c r="A93" s="33">
        <v>70</v>
      </c>
      <c r="B93" s="45" t="str">
        <f>'[1]ИЛ ОБЩИЙ ТЕСТ'!C123</f>
        <v>Комплект белья детский (пододеяльник, простынь, наволочка)</v>
      </c>
      <c r="C93" s="39" t="str">
        <f>'[1]ИЛ ОБЩИЙ ТЕСТ'!D123</f>
        <v xml:space="preserve">Комплект детского постельного белья из бязи КПБ. </v>
      </c>
      <c r="D93" s="46" t="s">
        <v>24</v>
      </c>
      <c r="E93" s="33">
        <v>3</v>
      </c>
      <c r="F93" s="33" t="s">
        <v>86</v>
      </c>
      <c r="G93" s="33">
        <v>3</v>
      </c>
      <c r="H93" s="34"/>
    </row>
    <row r="94" spans="1:8" s="50" customFormat="1" ht="15.75" customHeight="1" x14ac:dyDescent="0.35">
      <c r="A94" s="33">
        <v>71</v>
      </c>
      <c r="B94" s="45" t="str">
        <f>'[1]ИЛ ОБЩИЙ ТЕСТ'!C124</f>
        <v>Подушка детская</v>
      </c>
      <c r="C94" s="39" t="str">
        <f>'[1]ИЛ ОБЩИЙ ТЕСТ'!D124</f>
        <v xml:space="preserve">Подушка холлофайбер. </v>
      </c>
      <c r="D94" s="46" t="s">
        <v>24</v>
      </c>
      <c r="E94" s="33">
        <v>3</v>
      </c>
      <c r="F94" s="33" t="s">
        <v>0</v>
      </c>
      <c r="G94" s="33">
        <v>3</v>
      </c>
      <c r="H94" s="34"/>
    </row>
    <row r="95" spans="1:8" s="50" customFormat="1" ht="28" x14ac:dyDescent="0.35">
      <c r="A95" s="33">
        <v>72</v>
      </c>
      <c r="B95" s="61" t="s">
        <v>254</v>
      </c>
      <c r="C95" s="39" t="s">
        <v>93</v>
      </c>
      <c r="D95" s="46" t="s">
        <v>24</v>
      </c>
      <c r="E95" s="33">
        <v>1</v>
      </c>
      <c r="F95" s="33" t="s">
        <v>0</v>
      </c>
      <c r="G95" s="33">
        <v>1</v>
      </c>
      <c r="H95" s="34"/>
    </row>
    <row r="96" spans="1:8" s="50" customFormat="1" ht="28" x14ac:dyDescent="0.35">
      <c r="A96" s="33">
        <v>73</v>
      </c>
      <c r="B96" s="45" t="s">
        <v>232</v>
      </c>
      <c r="C96" s="39" t="s">
        <v>260</v>
      </c>
      <c r="D96" s="46" t="s">
        <v>24</v>
      </c>
      <c r="E96" s="33">
        <v>1</v>
      </c>
      <c r="F96" s="33" t="s">
        <v>0</v>
      </c>
      <c r="G96" s="33">
        <v>1</v>
      </c>
      <c r="H96" s="34"/>
    </row>
    <row r="97" spans="1:8" s="50" customFormat="1" ht="28" x14ac:dyDescent="0.35">
      <c r="A97" s="33">
        <v>74</v>
      </c>
      <c r="B97" s="45" t="s">
        <v>145</v>
      </c>
      <c r="C97" s="39" t="s">
        <v>144</v>
      </c>
      <c r="D97" s="46" t="s">
        <v>24</v>
      </c>
      <c r="E97" s="33">
        <v>3</v>
      </c>
      <c r="F97" s="33" t="s">
        <v>0</v>
      </c>
      <c r="G97" s="33">
        <v>3</v>
      </c>
      <c r="H97" s="34"/>
    </row>
    <row r="98" spans="1:8" s="50" customFormat="1" ht="42" x14ac:dyDescent="0.35">
      <c r="A98" s="33">
        <v>75</v>
      </c>
      <c r="B98" s="45" t="s">
        <v>146</v>
      </c>
      <c r="C98" s="39" t="s">
        <v>104</v>
      </c>
      <c r="D98" s="46" t="s">
        <v>24</v>
      </c>
      <c r="E98" s="33">
        <v>1</v>
      </c>
      <c r="F98" s="33" t="s">
        <v>0</v>
      </c>
      <c r="G98" s="33">
        <v>1</v>
      </c>
      <c r="H98" s="34"/>
    </row>
    <row r="99" spans="1:8" s="50" customFormat="1" ht="15.75" customHeight="1" x14ac:dyDescent="0.35">
      <c r="A99" s="33">
        <v>76</v>
      </c>
      <c r="B99" s="45" t="str">
        <f>'[1]ИЛ ОБЩИЙ ТЕСТ'!C130</f>
        <v>Дозатор для мыла</v>
      </c>
      <c r="C99" s="39" t="s">
        <v>183</v>
      </c>
      <c r="D99" s="46" t="s">
        <v>24</v>
      </c>
      <c r="E99" s="33">
        <v>1</v>
      </c>
      <c r="F99" s="33" t="s">
        <v>0</v>
      </c>
      <c r="G99" s="33">
        <v>1</v>
      </c>
      <c r="H99" s="34"/>
    </row>
    <row r="100" spans="1:8" s="50" customFormat="1" ht="409.5" x14ac:dyDescent="0.35">
      <c r="A100" s="33">
        <v>77</v>
      </c>
      <c r="B100" s="45" t="str">
        <f>'[1]ИЛ ОБЩИЙ ТЕСТ'!C131</f>
        <v>УЧЕБНОЕ ОБОРУДОВАНИЕ ПО ПДД ДЛЯ ДЕТСКИХ САДОВ (комплект)</v>
      </c>
      <c r="C100" s="39" t="s">
        <v>182</v>
      </c>
      <c r="D100" s="46" t="s">
        <v>24</v>
      </c>
      <c r="E100" s="33">
        <v>1</v>
      </c>
      <c r="F100" s="33" t="s">
        <v>86</v>
      </c>
      <c r="G100" s="33">
        <v>1</v>
      </c>
      <c r="H100" s="34"/>
    </row>
    <row r="101" spans="1:8" s="50" customFormat="1" ht="56" x14ac:dyDescent="0.35">
      <c r="A101" s="33">
        <v>78</v>
      </c>
      <c r="B101" s="45" t="str">
        <f>'[1]ИЛ ОБЩИЙ ТЕСТ'!C132</f>
        <v>Крупные  машины, квадрациклы, мотоциклы, велосипеды детские</v>
      </c>
      <c r="C101" s="39" t="s">
        <v>181</v>
      </c>
      <c r="D101" s="46" t="s">
        <v>24</v>
      </c>
      <c r="E101" s="33">
        <v>1</v>
      </c>
      <c r="F101" s="33" t="s">
        <v>86</v>
      </c>
      <c r="G101" s="33">
        <v>1</v>
      </c>
      <c r="H101" s="34"/>
    </row>
    <row r="102" spans="1:8" s="50" customFormat="1" ht="196" x14ac:dyDescent="0.35">
      <c r="A102" s="33">
        <v>79</v>
      </c>
      <c r="B102" s="45" t="str">
        <f>'[1]ИЛ ОБЩИЙ ТЕСТ'!C133</f>
        <v>Конструкторы мягкие модули (комплект)</v>
      </c>
      <c r="C102" s="39" t="s">
        <v>95</v>
      </c>
      <c r="D102" s="46" t="s">
        <v>24</v>
      </c>
      <c r="E102" s="33">
        <v>1</v>
      </c>
      <c r="F102" s="33" t="s">
        <v>86</v>
      </c>
      <c r="G102" s="33">
        <v>1</v>
      </c>
      <c r="H102" s="34"/>
    </row>
    <row r="103" spans="1:8" s="50" customFormat="1" ht="70" x14ac:dyDescent="0.35">
      <c r="A103" s="33">
        <v>80</v>
      </c>
      <c r="B103" s="45" t="str">
        <f>'[1]ИЛ ОБЩИЙ ТЕСТ'!C134</f>
        <v>Интерактивная песочница</v>
      </c>
      <c r="C103" s="39" t="s">
        <v>141</v>
      </c>
      <c r="D103" s="33" t="s">
        <v>17</v>
      </c>
      <c r="E103" s="33">
        <v>1</v>
      </c>
      <c r="F103" s="33" t="s">
        <v>0</v>
      </c>
      <c r="G103" s="33">
        <v>1</v>
      </c>
      <c r="H103" s="34"/>
    </row>
    <row r="104" spans="1:8" s="50" customFormat="1" ht="98" x14ac:dyDescent="0.35">
      <c r="A104" s="33">
        <v>81</v>
      </c>
      <c r="B104" s="45" t="str">
        <f>'[1]ИЛ ОБЩИЙ ТЕСТ'!C135</f>
        <v>Конструктор Полидрон Гигант (комплект на группу)</v>
      </c>
      <c r="C104" s="39" t="s">
        <v>94</v>
      </c>
      <c r="D104" s="46" t="s">
        <v>24</v>
      </c>
      <c r="E104" s="33">
        <v>1</v>
      </c>
      <c r="F104" s="33" t="s">
        <v>0</v>
      </c>
      <c r="G104" s="33">
        <v>1</v>
      </c>
      <c r="H104" s="34"/>
    </row>
    <row r="105" spans="1:8" s="50" customFormat="1" ht="154" x14ac:dyDescent="0.35">
      <c r="A105" s="33">
        <v>82</v>
      </c>
      <c r="B105" s="45" t="str">
        <f>'[1]ИЛ ОБЩИЙ ТЕСТ'!C138</f>
        <v>Расширенный набор конструктора лего</v>
      </c>
      <c r="C105" s="39" t="s">
        <v>99</v>
      </c>
      <c r="D105" s="46" t="s">
        <v>24</v>
      </c>
      <c r="E105" s="33">
        <v>6</v>
      </c>
      <c r="F105" s="33" t="s">
        <v>0</v>
      </c>
      <c r="G105" s="33">
        <v>6</v>
      </c>
      <c r="H105" s="34"/>
    </row>
    <row r="106" spans="1:8" s="50" customFormat="1" ht="28" x14ac:dyDescent="0.35">
      <c r="A106" s="33">
        <v>83</v>
      </c>
      <c r="B106" s="45" t="str">
        <f>'[1]ИЛ ОБЩИЙ ТЕСТ'!C143</f>
        <v xml:space="preserve">Программное обеспечение 2000095 LEGO® Education WeDo™. </v>
      </c>
      <c r="C106" s="39" t="s">
        <v>222</v>
      </c>
      <c r="D106" s="33" t="s">
        <v>22</v>
      </c>
      <c r="E106" s="33">
        <v>6</v>
      </c>
      <c r="F106" s="33" t="s">
        <v>0</v>
      </c>
      <c r="G106" s="33">
        <v>6</v>
      </c>
      <c r="H106" s="34"/>
    </row>
    <row r="107" spans="1:8" s="50" customFormat="1" ht="409.5" x14ac:dyDescent="0.35">
      <c r="A107" s="33">
        <v>84</v>
      </c>
      <c r="B107" s="45" t="s">
        <v>147</v>
      </c>
      <c r="C107" s="39" t="s">
        <v>100</v>
      </c>
      <c r="D107" s="46" t="s">
        <v>24</v>
      </c>
      <c r="E107" s="33">
        <v>1</v>
      </c>
      <c r="F107" s="33" t="s">
        <v>0</v>
      </c>
      <c r="G107" s="33">
        <v>1</v>
      </c>
      <c r="H107" s="34"/>
    </row>
    <row r="108" spans="1:8" s="50" customFormat="1" ht="28" x14ac:dyDescent="0.35">
      <c r="A108" s="33">
        <v>85</v>
      </c>
      <c r="B108" s="45" t="str">
        <f>'[1]ИЛ ОБЩИЙ ТЕСТ'!C160</f>
        <v>Набор для песочницы лопатки грабли детские</v>
      </c>
      <c r="C108" s="39" t="s">
        <v>148</v>
      </c>
      <c r="D108" s="46" t="s">
        <v>24</v>
      </c>
      <c r="E108" s="33">
        <v>1</v>
      </c>
      <c r="F108" s="33" t="s">
        <v>86</v>
      </c>
      <c r="G108" s="33">
        <v>1</v>
      </c>
      <c r="H108" s="34"/>
    </row>
    <row r="109" spans="1:8" s="50" customFormat="1" ht="336" x14ac:dyDescent="0.35">
      <c r="A109" s="33">
        <v>86</v>
      </c>
      <c r="B109" s="45" t="s">
        <v>176</v>
      </c>
      <c r="C109" s="39" t="s">
        <v>212</v>
      </c>
      <c r="D109" s="46" t="s">
        <v>24</v>
      </c>
      <c r="E109" s="33">
        <v>6</v>
      </c>
      <c r="F109" s="33" t="s">
        <v>0</v>
      </c>
      <c r="G109" s="33">
        <v>6</v>
      </c>
      <c r="H109" s="34"/>
    </row>
    <row r="110" spans="1:8" s="50" customFormat="1" ht="15.75" customHeight="1" x14ac:dyDescent="0.35">
      <c r="A110" s="33">
        <v>87</v>
      </c>
      <c r="B110" s="45" t="str">
        <f>'[1]ИЛ ОБЩИЙ ТЕСТ'!C164</f>
        <v>Емкость для клея</v>
      </c>
      <c r="C110" s="39" t="str">
        <f>'[1]ИЛ ОБЩИЙ ТЕСТ'!D164</f>
        <v>Материал: ПП.
-Размер: 8x6,5x3,5 см/3,15x2,55 1,4 дюймов (ДхШхВ). Емкостью 40 гр</v>
      </c>
      <c r="D110" s="46" t="s">
        <v>24</v>
      </c>
      <c r="E110" s="33">
        <v>6</v>
      </c>
      <c r="F110" s="33" t="s">
        <v>0</v>
      </c>
      <c r="G110" s="33">
        <v>6</v>
      </c>
      <c r="H110" s="34"/>
    </row>
    <row r="111" spans="1:8" s="50" customFormat="1" ht="28" x14ac:dyDescent="0.35">
      <c r="A111" s="33">
        <v>88</v>
      </c>
      <c r="B111" s="45" t="str">
        <f>'[1]ИЛ ОБЩИЙ ТЕСТ'!C166</f>
        <v>Подложка на стол</v>
      </c>
      <c r="C111" s="39" t="s">
        <v>149</v>
      </c>
      <c r="D111" s="46" t="s">
        <v>24</v>
      </c>
      <c r="E111" s="33">
        <v>6</v>
      </c>
      <c r="F111" s="33" t="s">
        <v>0</v>
      </c>
      <c r="G111" s="33">
        <v>6</v>
      </c>
      <c r="H111" s="34"/>
    </row>
    <row r="112" spans="1:8" s="50" customFormat="1" ht="42" x14ac:dyDescent="0.35">
      <c r="A112" s="33">
        <v>89</v>
      </c>
      <c r="B112" s="45" t="str">
        <f>'[1]ИЛ ОБЩИЙ ТЕСТ'!C167</f>
        <v>Поддоны для бумаги</v>
      </c>
      <c r="C112" s="39" t="s">
        <v>98</v>
      </c>
      <c r="D112" s="46" t="s">
        <v>24</v>
      </c>
      <c r="E112" s="33">
        <v>6</v>
      </c>
      <c r="F112" s="33" t="s">
        <v>0</v>
      </c>
      <c r="G112" s="33">
        <v>6</v>
      </c>
      <c r="H112" s="34"/>
    </row>
    <row r="113" spans="1:8" s="50" customFormat="1" ht="28" x14ac:dyDescent="0.35">
      <c r="A113" s="33">
        <v>90</v>
      </c>
      <c r="B113" s="62" t="str">
        <f>'[1]ИЛ ОБЩИЙ ТЕСТ'!C168</f>
        <v>Мусорные ведра</v>
      </c>
      <c r="C113" s="39" t="s">
        <v>97</v>
      </c>
      <c r="D113" s="46" t="s">
        <v>24</v>
      </c>
      <c r="E113" s="33">
        <v>6</v>
      </c>
      <c r="F113" s="33" t="s">
        <v>0</v>
      </c>
      <c r="G113" s="33">
        <v>6</v>
      </c>
      <c r="H113" s="34"/>
    </row>
    <row r="114" spans="1:8" s="50" customFormat="1" ht="28" x14ac:dyDescent="0.35">
      <c r="A114" s="33">
        <v>91</v>
      </c>
      <c r="B114" s="45" t="str">
        <f>'[1]ИЛ ОБЩИЙ ТЕСТ'!C170</f>
        <v>Дощечка под пластилин</v>
      </c>
      <c r="C114" s="39" t="s">
        <v>136</v>
      </c>
      <c r="D114" s="46" t="s">
        <v>24</v>
      </c>
      <c r="E114" s="33">
        <v>6</v>
      </c>
      <c r="F114" s="33" t="s">
        <v>0</v>
      </c>
      <c r="G114" s="33">
        <v>6</v>
      </c>
      <c r="H114" s="34"/>
    </row>
    <row r="115" spans="1:8" s="50" customFormat="1" ht="70" x14ac:dyDescent="0.35">
      <c r="A115" s="33">
        <v>92</v>
      </c>
      <c r="B115" s="45" t="str">
        <f>'[1]ИЛ ОБЩИЙ ТЕСТ'!C171</f>
        <v>Комплект сюжетных картинок</v>
      </c>
      <c r="C115" s="39" t="s">
        <v>213</v>
      </c>
      <c r="D115" s="46" t="s">
        <v>24</v>
      </c>
      <c r="E115" s="33">
        <v>1</v>
      </c>
      <c r="F115" s="33" t="s">
        <v>86</v>
      </c>
      <c r="G115" s="33">
        <v>1</v>
      </c>
      <c r="H115" s="34"/>
    </row>
    <row r="116" spans="1:8" s="50" customFormat="1" ht="126" x14ac:dyDescent="0.35">
      <c r="A116" s="33">
        <v>93</v>
      </c>
      <c r="B116" s="45" t="str">
        <f>'[1]ИЛ ОБЩИЙ ТЕСТ'!C172</f>
        <v>Календарь природы для детского сада</v>
      </c>
      <c r="C116" s="39" t="s">
        <v>179</v>
      </c>
      <c r="D116" s="46" t="s">
        <v>24</v>
      </c>
      <c r="E116" s="33">
        <v>1</v>
      </c>
      <c r="F116" s="33" t="s">
        <v>0</v>
      </c>
      <c r="G116" s="33">
        <v>1</v>
      </c>
      <c r="H116" s="34"/>
    </row>
    <row r="117" spans="1:8" s="50" customFormat="1" ht="28" x14ac:dyDescent="0.35">
      <c r="A117" s="33">
        <v>94</v>
      </c>
      <c r="B117" s="45" t="str">
        <f>'[1]ИЛ ОБЩИЙ ТЕСТ'!C173</f>
        <v>Наборы мелких игрушек животных, динозавров, мультипликационных героев</v>
      </c>
      <c r="C117" s="39" t="s">
        <v>193</v>
      </c>
      <c r="D117" s="46" t="s">
        <v>24</v>
      </c>
      <c r="E117" s="33">
        <v>1</v>
      </c>
      <c r="F117" s="33" t="s">
        <v>233</v>
      </c>
      <c r="G117" s="33">
        <v>1</v>
      </c>
      <c r="H117" s="34"/>
    </row>
    <row r="118" spans="1:8" s="50" customFormat="1" ht="56" x14ac:dyDescent="0.35">
      <c r="A118" s="33">
        <v>95</v>
      </c>
      <c r="B118" s="45" t="str">
        <f>'[1]ИЛ ОБЩИЙ ТЕСТ'!C175</f>
        <v>Чудесный мешочек</v>
      </c>
      <c r="C118" s="39" t="s">
        <v>150</v>
      </c>
      <c r="D118" s="46" t="s">
        <v>24</v>
      </c>
      <c r="E118" s="33">
        <v>3</v>
      </c>
      <c r="F118" s="33" t="s">
        <v>0</v>
      </c>
      <c r="G118" s="33">
        <v>3</v>
      </c>
      <c r="H118" s="34"/>
    </row>
    <row r="119" spans="1:8" s="50" customFormat="1" ht="15.75" customHeight="1" x14ac:dyDescent="0.35">
      <c r="A119" s="33">
        <v>96</v>
      </c>
      <c r="B119" s="45" t="str">
        <f>'[1]ИЛ ОБЩИЙ ТЕСТ'!C177</f>
        <v>Оформление группы детского сада</v>
      </c>
      <c r="C119" s="39" t="str">
        <f>'[1]ИЛ ОБЩИЙ ТЕСТ'!D177</f>
        <v>На усмотрение организаторов (обязательно)</v>
      </c>
      <c r="D119" s="46" t="s">
        <v>24</v>
      </c>
      <c r="E119" s="33">
        <v>1</v>
      </c>
      <c r="F119" s="33" t="s">
        <v>233</v>
      </c>
      <c r="G119" s="33">
        <v>1</v>
      </c>
      <c r="H119" s="34"/>
    </row>
    <row r="120" spans="1:8" s="50" customFormat="1" ht="98" x14ac:dyDescent="0.35">
      <c r="A120" s="33">
        <v>97</v>
      </c>
      <c r="B120" s="45" t="s">
        <v>178</v>
      </c>
      <c r="C120" s="39" t="s">
        <v>177</v>
      </c>
      <c r="D120" s="46" t="s">
        <v>24</v>
      </c>
      <c r="E120" s="33">
        <v>1</v>
      </c>
      <c r="F120" s="33" t="s">
        <v>0</v>
      </c>
      <c r="G120" s="33">
        <v>1</v>
      </c>
      <c r="H120" s="34"/>
    </row>
    <row r="121" spans="1:8" s="50" customFormat="1" ht="56" x14ac:dyDescent="0.35">
      <c r="A121" s="33">
        <v>98</v>
      </c>
      <c r="B121" s="62" t="str">
        <f>'[1]ИЛ ОБЩИЙ ТЕСТ'!C169</f>
        <v>Стакан-непроливайка</v>
      </c>
      <c r="C121" s="62" t="s">
        <v>120</v>
      </c>
      <c r="D121" s="46" t="s">
        <v>24</v>
      </c>
      <c r="E121" s="33">
        <v>9</v>
      </c>
      <c r="F121" s="33" t="s">
        <v>0</v>
      </c>
      <c r="G121" s="33">
        <v>9</v>
      </c>
      <c r="H121" s="34"/>
    </row>
    <row r="122" spans="1:8" ht="23.25" customHeight="1" thickBot="1" x14ac:dyDescent="0.4">
      <c r="A122" s="78" t="s">
        <v>31</v>
      </c>
      <c r="B122" s="79"/>
      <c r="C122" s="79"/>
      <c r="D122" s="79"/>
      <c r="E122" s="79"/>
      <c r="F122" s="79"/>
      <c r="G122" s="79"/>
      <c r="H122" s="79"/>
    </row>
    <row r="123" spans="1:8" ht="15.75" customHeight="1" x14ac:dyDescent="0.35">
      <c r="A123" s="75" t="s">
        <v>20</v>
      </c>
      <c r="B123" s="76"/>
      <c r="C123" s="76"/>
      <c r="D123" s="76"/>
      <c r="E123" s="76"/>
      <c r="F123" s="76"/>
      <c r="G123" s="76"/>
      <c r="H123" s="77"/>
    </row>
    <row r="124" spans="1:8" ht="15" customHeight="1" x14ac:dyDescent="0.35">
      <c r="A124" s="65" t="s">
        <v>261</v>
      </c>
      <c r="B124" s="66"/>
      <c r="C124" s="66"/>
      <c r="D124" s="66"/>
      <c r="E124" s="66"/>
      <c r="F124" s="66"/>
      <c r="G124" s="66"/>
      <c r="H124" s="67"/>
    </row>
    <row r="125" spans="1:8" ht="15" customHeight="1" x14ac:dyDescent="0.35">
      <c r="A125" s="65" t="s">
        <v>69</v>
      </c>
      <c r="B125" s="66"/>
      <c r="C125" s="66"/>
      <c r="D125" s="66"/>
      <c r="E125" s="66"/>
      <c r="F125" s="66"/>
      <c r="G125" s="66"/>
      <c r="H125" s="67"/>
    </row>
    <row r="126" spans="1:8" ht="15" customHeight="1" x14ac:dyDescent="0.35">
      <c r="A126" s="65" t="s">
        <v>19</v>
      </c>
      <c r="B126" s="66"/>
      <c r="C126" s="66"/>
      <c r="D126" s="66"/>
      <c r="E126" s="66"/>
      <c r="F126" s="66"/>
      <c r="G126" s="66"/>
      <c r="H126" s="67"/>
    </row>
    <row r="127" spans="1:8" ht="15" customHeight="1" x14ac:dyDescent="0.35">
      <c r="A127" s="65" t="s">
        <v>68</v>
      </c>
      <c r="B127" s="66"/>
      <c r="C127" s="66"/>
      <c r="D127" s="66"/>
      <c r="E127" s="66"/>
      <c r="F127" s="66"/>
      <c r="G127" s="66"/>
      <c r="H127" s="67"/>
    </row>
    <row r="128" spans="1:8" ht="15" customHeight="1" x14ac:dyDescent="0.35">
      <c r="A128" s="65" t="s">
        <v>60</v>
      </c>
      <c r="B128" s="66"/>
      <c r="C128" s="66"/>
      <c r="D128" s="66"/>
      <c r="E128" s="66"/>
      <c r="F128" s="66"/>
      <c r="G128" s="66"/>
      <c r="H128" s="67"/>
    </row>
    <row r="129" spans="1:8" ht="15" customHeight="1" x14ac:dyDescent="0.35">
      <c r="A129" s="65" t="s">
        <v>70</v>
      </c>
      <c r="B129" s="66"/>
      <c r="C129" s="66"/>
      <c r="D129" s="66"/>
      <c r="E129" s="66"/>
      <c r="F129" s="66"/>
      <c r="G129" s="66"/>
      <c r="H129" s="67"/>
    </row>
    <row r="130" spans="1:8" ht="15" customHeight="1" x14ac:dyDescent="0.35">
      <c r="A130" s="65" t="s">
        <v>61</v>
      </c>
      <c r="B130" s="66"/>
      <c r="C130" s="66"/>
      <c r="D130" s="66"/>
      <c r="E130" s="66"/>
      <c r="F130" s="66"/>
      <c r="G130" s="66"/>
      <c r="H130" s="67"/>
    </row>
    <row r="131" spans="1:8" ht="15.75" customHeight="1" thickBot="1" x14ac:dyDescent="0.4">
      <c r="A131" s="68" t="s">
        <v>62</v>
      </c>
      <c r="B131" s="69"/>
      <c r="C131" s="69"/>
      <c r="D131" s="69"/>
      <c r="E131" s="69"/>
      <c r="F131" s="69"/>
      <c r="G131" s="69"/>
      <c r="H131" s="70"/>
    </row>
    <row r="132" spans="1:8" ht="56" x14ac:dyDescent="0.35">
      <c r="A132" s="11" t="s">
        <v>11</v>
      </c>
      <c r="B132" s="11" t="s">
        <v>10</v>
      </c>
      <c r="C132" s="13" t="s">
        <v>9</v>
      </c>
      <c r="D132" s="11" t="s">
        <v>8</v>
      </c>
      <c r="E132" s="11" t="s">
        <v>7</v>
      </c>
      <c r="F132" s="11" t="s">
        <v>6</v>
      </c>
      <c r="G132" s="11" t="s">
        <v>5</v>
      </c>
      <c r="H132" s="11" t="s">
        <v>27</v>
      </c>
    </row>
    <row r="133" spans="1:8" s="50" customFormat="1" ht="182.5" x14ac:dyDescent="0.35">
      <c r="A133" s="44">
        <v>1</v>
      </c>
      <c r="B133" s="45" t="s">
        <v>32</v>
      </c>
      <c r="C133" s="32" t="s">
        <v>214</v>
      </c>
      <c r="D133" s="44" t="s">
        <v>13</v>
      </c>
      <c r="E133" s="44">
        <v>1</v>
      </c>
      <c r="F133" s="44" t="s">
        <v>21</v>
      </c>
      <c r="G133" s="46">
        <v>6</v>
      </c>
      <c r="H133" s="34"/>
    </row>
    <row r="134" spans="1:8" s="50" customFormat="1" ht="112.5" x14ac:dyDescent="0.35">
      <c r="A134" s="44">
        <v>2</v>
      </c>
      <c r="B134" s="45" t="s">
        <v>25</v>
      </c>
      <c r="C134" s="32" t="s">
        <v>88</v>
      </c>
      <c r="D134" s="44" t="s">
        <v>13</v>
      </c>
      <c r="E134" s="44">
        <v>1</v>
      </c>
      <c r="F134" s="44" t="s">
        <v>21</v>
      </c>
      <c r="G134" s="46">
        <v>6</v>
      </c>
      <c r="H134" s="34"/>
    </row>
    <row r="135" spans="1:8" s="50" customFormat="1" ht="15.75" customHeight="1" x14ac:dyDescent="0.35">
      <c r="A135" s="44">
        <v>3</v>
      </c>
      <c r="B135" s="51" t="s">
        <v>33</v>
      </c>
      <c r="C135" s="32" t="s">
        <v>135</v>
      </c>
      <c r="D135" s="44" t="s">
        <v>22</v>
      </c>
      <c r="E135" s="63">
        <v>1</v>
      </c>
      <c r="F135" s="44" t="s">
        <v>21</v>
      </c>
      <c r="G135" s="49">
        <v>6</v>
      </c>
      <c r="H135" s="52"/>
    </row>
    <row r="136" spans="1:8" s="50" customFormat="1" ht="28.5" x14ac:dyDescent="0.35">
      <c r="A136" s="44">
        <v>4</v>
      </c>
      <c r="B136" s="62" t="s">
        <v>34</v>
      </c>
      <c r="C136" s="32" t="s">
        <v>97</v>
      </c>
      <c r="D136" s="44" t="s">
        <v>24</v>
      </c>
      <c r="E136" s="46">
        <v>1</v>
      </c>
      <c r="F136" s="44" t="s">
        <v>21</v>
      </c>
      <c r="G136" s="49">
        <v>1</v>
      </c>
      <c r="H136" s="34"/>
    </row>
    <row r="137" spans="1:8" ht="15.65" hidden="1" customHeight="1" x14ac:dyDescent="0.35">
      <c r="A137" s="14"/>
      <c r="B137" s="12"/>
      <c r="C137" s="3"/>
      <c r="D137" s="2"/>
      <c r="E137" s="11"/>
      <c r="F137" s="11"/>
      <c r="G137" s="11"/>
      <c r="H137" s="1"/>
    </row>
    <row r="138" spans="1:8" ht="23.25" customHeight="1" thickBot="1" x14ac:dyDescent="0.4">
      <c r="A138" s="78" t="s">
        <v>35</v>
      </c>
      <c r="B138" s="79"/>
      <c r="C138" s="79"/>
      <c r="D138" s="79"/>
      <c r="E138" s="79"/>
      <c r="F138" s="79"/>
      <c r="G138" s="79"/>
      <c r="H138" s="79"/>
    </row>
    <row r="139" spans="1:8" ht="15.75" customHeight="1" x14ac:dyDescent="0.35">
      <c r="A139" s="75" t="s">
        <v>20</v>
      </c>
      <c r="B139" s="76"/>
      <c r="C139" s="76"/>
      <c r="D139" s="76"/>
      <c r="E139" s="76"/>
      <c r="F139" s="76"/>
      <c r="G139" s="76"/>
      <c r="H139" s="77"/>
    </row>
    <row r="140" spans="1:8" ht="15" customHeight="1" x14ac:dyDescent="0.35">
      <c r="A140" s="65" t="s">
        <v>71</v>
      </c>
      <c r="B140" s="66"/>
      <c r="C140" s="66"/>
      <c r="D140" s="66"/>
      <c r="E140" s="66"/>
      <c r="F140" s="66"/>
      <c r="G140" s="66"/>
      <c r="H140" s="67"/>
    </row>
    <row r="141" spans="1:8" ht="15" customHeight="1" x14ac:dyDescent="0.35">
      <c r="A141" s="65" t="s">
        <v>58</v>
      </c>
      <c r="B141" s="66"/>
      <c r="C141" s="66"/>
      <c r="D141" s="66"/>
      <c r="E141" s="66"/>
      <c r="F141" s="66"/>
      <c r="G141" s="66"/>
      <c r="H141" s="67"/>
    </row>
    <row r="142" spans="1:8" ht="15" customHeight="1" x14ac:dyDescent="0.35">
      <c r="A142" s="65" t="s">
        <v>19</v>
      </c>
      <c r="B142" s="66"/>
      <c r="C142" s="66"/>
      <c r="D142" s="66"/>
      <c r="E142" s="66"/>
      <c r="F142" s="66"/>
      <c r="G142" s="66"/>
      <c r="H142" s="67"/>
    </row>
    <row r="143" spans="1:8" ht="15" customHeight="1" x14ac:dyDescent="0.35">
      <c r="A143" s="65" t="s">
        <v>68</v>
      </c>
      <c r="B143" s="66"/>
      <c r="C143" s="66"/>
      <c r="D143" s="66"/>
      <c r="E143" s="66"/>
      <c r="F143" s="66"/>
      <c r="G143" s="66"/>
      <c r="H143" s="67"/>
    </row>
    <row r="144" spans="1:8" ht="15" customHeight="1" x14ac:dyDescent="0.35">
      <c r="A144" s="65" t="s">
        <v>60</v>
      </c>
      <c r="B144" s="66"/>
      <c r="C144" s="66"/>
      <c r="D144" s="66"/>
      <c r="E144" s="66"/>
      <c r="F144" s="66"/>
      <c r="G144" s="66"/>
      <c r="H144" s="67"/>
    </row>
    <row r="145" spans="1:8" ht="15" customHeight="1" x14ac:dyDescent="0.35">
      <c r="A145" s="65" t="s">
        <v>70</v>
      </c>
      <c r="B145" s="66"/>
      <c r="C145" s="66"/>
      <c r="D145" s="66"/>
      <c r="E145" s="66"/>
      <c r="F145" s="66"/>
      <c r="G145" s="66"/>
      <c r="H145" s="67"/>
    </row>
    <row r="146" spans="1:8" ht="15" customHeight="1" x14ac:dyDescent="0.35">
      <c r="A146" s="65" t="s">
        <v>61</v>
      </c>
      <c r="B146" s="66"/>
      <c r="C146" s="66"/>
      <c r="D146" s="66"/>
      <c r="E146" s="66"/>
      <c r="F146" s="66"/>
      <c r="G146" s="66"/>
      <c r="H146" s="67"/>
    </row>
    <row r="147" spans="1:8" ht="15.75" customHeight="1" thickBot="1" x14ac:dyDescent="0.4">
      <c r="A147" s="68" t="s">
        <v>62</v>
      </c>
      <c r="B147" s="69"/>
      <c r="C147" s="69"/>
      <c r="D147" s="69"/>
      <c r="E147" s="69"/>
      <c r="F147" s="69"/>
      <c r="G147" s="69"/>
      <c r="H147" s="70"/>
    </row>
    <row r="148" spans="1:8" ht="56" x14ac:dyDescent="0.35">
      <c r="A148" s="12" t="s">
        <v>11</v>
      </c>
      <c r="B148" s="11" t="s">
        <v>10</v>
      </c>
      <c r="C148" s="13" t="s">
        <v>9</v>
      </c>
      <c r="D148" s="11" t="s">
        <v>8</v>
      </c>
      <c r="E148" s="11" t="s">
        <v>7</v>
      </c>
      <c r="F148" s="11" t="s">
        <v>6</v>
      </c>
      <c r="G148" s="11" t="s">
        <v>5</v>
      </c>
      <c r="H148" s="11" t="s">
        <v>27</v>
      </c>
    </row>
    <row r="149" spans="1:8" s="50" customFormat="1" ht="409.6" x14ac:dyDescent="0.35">
      <c r="A149" s="37">
        <v>1</v>
      </c>
      <c r="B149" s="64" t="s">
        <v>18</v>
      </c>
      <c r="C149" s="32" t="s">
        <v>215</v>
      </c>
      <c r="D149" s="37" t="s">
        <v>17</v>
      </c>
      <c r="E149" s="37">
        <v>1</v>
      </c>
      <c r="F149" s="37" t="s">
        <v>0</v>
      </c>
      <c r="G149" s="33">
        <v>2</v>
      </c>
      <c r="H149" s="34"/>
    </row>
    <row r="150" spans="1:8" s="50" customFormat="1" ht="84" x14ac:dyDescent="0.35">
      <c r="A150" s="33">
        <v>2</v>
      </c>
      <c r="B150" s="45" t="s">
        <v>231</v>
      </c>
      <c r="C150" s="39" t="s">
        <v>238</v>
      </c>
      <c r="D150" s="33" t="s">
        <v>17</v>
      </c>
      <c r="E150" s="33">
        <v>1</v>
      </c>
      <c r="F150" s="33" t="s">
        <v>0</v>
      </c>
      <c r="G150" s="33">
        <v>1</v>
      </c>
      <c r="H150" s="34"/>
    </row>
    <row r="151" spans="1:8" s="50" customFormat="1" ht="56.5" x14ac:dyDescent="0.35">
      <c r="A151" s="33">
        <v>3</v>
      </c>
      <c r="B151" s="62" t="s">
        <v>16</v>
      </c>
      <c r="C151" s="32" t="s">
        <v>241</v>
      </c>
      <c r="D151" s="33" t="s">
        <v>15</v>
      </c>
      <c r="E151" s="33">
        <v>1</v>
      </c>
      <c r="F151" s="33" t="s">
        <v>0</v>
      </c>
      <c r="G151" s="33">
        <f>E152</f>
        <v>1</v>
      </c>
      <c r="H151" s="34"/>
    </row>
    <row r="152" spans="1:8" s="50" customFormat="1" ht="182.5" x14ac:dyDescent="0.35">
      <c r="A152" s="33">
        <v>4</v>
      </c>
      <c r="B152" s="62" t="s">
        <v>32</v>
      </c>
      <c r="C152" s="32" t="s">
        <v>214</v>
      </c>
      <c r="D152" s="33" t="s">
        <v>13</v>
      </c>
      <c r="E152" s="33">
        <v>1</v>
      </c>
      <c r="F152" s="33" t="s">
        <v>0</v>
      </c>
      <c r="G152" s="33">
        <v>10</v>
      </c>
      <c r="H152" s="34"/>
    </row>
    <row r="153" spans="1:8" s="50" customFormat="1" ht="112.5" x14ac:dyDescent="0.35">
      <c r="A153" s="33">
        <v>5</v>
      </c>
      <c r="B153" s="45" t="s">
        <v>25</v>
      </c>
      <c r="C153" s="32" t="s">
        <v>88</v>
      </c>
      <c r="D153" s="33" t="s">
        <v>13</v>
      </c>
      <c r="E153" s="33">
        <v>1</v>
      </c>
      <c r="F153" s="33" t="s">
        <v>0</v>
      </c>
      <c r="G153" s="33">
        <v>10</v>
      </c>
      <c r="H153" s="34"/>
    </row>
    <row r="154" spans="1:8" s="50" customFormat="1" ht="15.75" customHeight="1" x14ac:dyDescent="0.35">
      <c r="A154" s="33">
        <v>6</v>
      </c>
      <c r="B154" s="51" t="s">
        <v>33</v>
      </c>
      <c r="C154" s="32" t="s">
        <v>234</v>
      </c>
      <c r="D154" s="33" t="s">
        <v>22</v>
      </c>
      <c r="E154" s="33">
        <v>3</v>
      </c>
      <c r="F154" s="33" t="s">
        <v>0</v>
      </c>
      <c r="G154" s="33">
        <v>3</v>
      </c>
      <c r="H154" s="34"/>
    </row>
    <row r="155" spans="1:8" s="50" customFormat="1" ht="28.5" x14ac:dyDescent="0.35">
      <c r="A155" s="33">
        <v>7</v>
      </c>
      <c r="B155" s="62" t="s">
        <v>34</v>
      </c>
      <c r="C155" s="32" t="s">
        <v>97</v>
      </c>
      <c r="D155" s="44" t="s">
        <v>24</v>
      </c>
      <c r="E155" s="33">
        <v>1</v>
      </c>
      <c r="F155" s="33" t="s">
        <v>0</v>
      </c>
      <c r="G155" s="33">
        <v>1</v>
      </c>
      <c r="H155" s="34"/>
    </row>
    <row r="156" spans="1:8" ht="15.75" customHeight="1" x14ac:dyDescent="0.35">
      <c r="A156" s="71" t="s">
        <v>12</v>
      </c>
      <c r="B156" s="72"/>
      <c r="C156" s="72"/>
      <c r="D156" s="72"/>
      <c r="E156" s="72"/>
      <c r="F156" s="72"/>
      <c r="G156" s="72"/>
      <c r="H156" s="72"/>
    </row>
    <row r="157" spans="1:8" ht="56" x14ac:dyDescent="0.35">
      <c r="A157" s="12" t="s">
        <v>11</v>
      </c>
      <c r="B157" s="11" t="s">
        <v>10</v>
      </c>
      <c r="C157" s="11" t="s">
        <v>9</v>
      </c>
      <c r="D157" s="11" t="s">
        <v>8</v>
      </c>
      <c r="E157" s="11" t="s">
        <v>7</v>
      </c>
      <c r="F157" s="11" t="s">
        <v>6</v>
      </c>
      <c r="G157" s="11" t="s">
        <v>5</v>
      </c>
      <c r="H157" s="11" t="s">
        <v>27</v>
      </c>
    </row>
    <row r="158" spans="1:8" s="50" customFormat="1" ht="238.5" x14ac:dyDescent="0.35">
      <c r="A158" s="37">
        <v>1</v>
      </c>
      <c r="B158" s="64" t="s">
        <v>4</v>
      </c>
      <c r="C158" s="32" t="s">
        <v>205</v>
      </c>
      <c r="D158" s="33" t="s">
        <v>1</v>
      </c>
      <c r="E158" s="37">
        <v>1</v>
      </c>
      <c r="F158" s="37" t="s">
        <v>0</v>
      </c>
      <c r="G158" s="33">
        <f>E158</f>
        <v>1</v>
      </c>
      <c r="H158" s="34"/>
    </row>
    <row r="159" spans="1:8" s="50" customFormat="1" ht="15.75" customHeight="1" x14ac:dyDescent="0.35">
      <c r="A159" s="33">
        <v>2</v>
      </c>
      <c r="B159" s="62" t="s">
        <v>3</v>
      </c>
      <c r="C159" s="32" t="s">
        <v>202</v>
      </c>
      <c r="D159" s="33" t="s">
        <v>1</v>
      </c>
      <c r="E159" s="33">
        <v>2</v>
      </c>
      <c r="F159" s="33" t="s">
        <v>0</v>
      </c>
      <c r="G159" s="33">
        <v>2</v>
      </c>
      <c r="H159" s="34"/>
    </row>
    <row r="160" spans="1:8" s="50" customFormat="1" ht="28.5" x14ac:dyDescent="0.35">
      <c r="A160" s="33">
        <v>3</v>
      </c>
      <c r="B160" s="62" t="s">
        <v>2</v>
      </c>
      <c r="C160" s="32" t="s">
        <v>201</v>
      </c>
      <c r="D160" s="33" t="s">
        <v>1</v>
      </c>
      <c r="E160" s="33">
        <v>1</v>
      </c>
      <c r="F160" s="33" t="s">
        <v>0</v>
      </c>
      <c r="G160" s="33">
        <f>E160</f>
        <v>1</v>
      </c>
      <c r="H160" s="34"/>
    </row>
    <row r="161" spans="1:8" s="50" customFormat="1" ht="28.5" x14ac:dyDescent="0.35">
      <c r="A161" s="33">
        <v>4</v>
      </c>
      <c r="B161" s="62" t="s">
        <v>54</v>
      </c>
      <c r="C161" s="32" t="s">
        <v>172</v>
      </c>
      <c r="D161" s="33" t="s">
        <v>1</v>
      </c>
      <c r="E161" s="33">
        <v>1</v>
      </c>
      <c r="F161" s="33" t="s">
        <v>55</v>
      </c>
      <c r="G161" s="33">
        <v>2</v>
      </c>
      <c r="H161" s="34"/>
    </row>
    <row r="162" spans="1:8" ht="20.5" thickBot="1" x14ac:dyDescent="0.4">
      <c r="A162" s="73" t="s">
        <v>29</v>
      </c>
      <c r="B162" s="74"/>
      <c r="C162" s="74"/>
      <c r="D162" s="74"/>
      <c r="E162" s="74"/>
      <c r="F162" s="74"/>
      <c r="G162" s="74"/>
      <c r="H162" s="74"/>
    </row>
    <row r="163" spans="1:8" ht="15" customHeight="1" x14ac:dyDescent="0.35">
      <c r="A163" s="75" t="s">
        <v>20</v>
      </c>
      <c r="B163" s="76"/>
      <c r="C163" s="76"/>
      <c r="D163" s="76"/>
      <c r="E163" s="76"/>
      <c r="F163" s="76"/>
      <c r="G163" s="76"/>
      <c r="H163" s="77"/>
    </row>
    <row r="164" spans="1:8" ht="15" customHeight="1" x14ac:dyDescent="0.35">
      <c r="A164" s="65" t="s">
        <v>257</v>
      </c>
      <c r="B164" s="66"/>
      <c r="C164" s="66"/>
      <c r="D164" s="66"/>
      <c r="E164" s="66"/>
      <c r="F164" s="66"/>
      <c r="G164" s="66"/>
      <c r="H164" s="67"/>
    </row>
    <row r="165" spans="1:8" ht="15" customHeight="1" x14ac:dyDescent="0.35">
      <c r="A165" s="65" t="s">
        <v>72</v>
      </c>
      <c r="B165" s="66"/>
      <c r="C165" s="66"/>
      <c r="D165" s="66"/>
      <c r="E165" s="66"/>
      <c r="F165" s="66"/>
      <c r="G165" s="66"/>
      <c r="H165" s="67"/>
    </row>
    <row r="166" spans="1:8" ht="15" customHeight="1" x14ac:dyDescent="0.35">
      <c r="A166" s="65" t="s">
        <v>19</v>
      </c>
      <c r="B166" s="66"/>
      <c r="C166" s="66"/>
      <c r="D166" s="66"/>
      <c r="E166" s="66"/>
      <c r="F166" s="66"/>
      <c r="G166" s="66"/>
      <c r="H166" s="67"/>
    </row>
    <row r="167" spans="1:8" ht="15" customHeight="1" x14ac:dyDescent="0.35">
      <c r="A167" s="65" t="s">
        <v>68</v>
      </c>
      <c r="B167" s="66"/>
      <c r="C167" s="66"/>
      <c r="D167" s="66"/>
      <c r="E167" s="66"/>
      <c r="F167" s="66"/>
      <c r="G167" s="66"/>
      <c r="H167" s="67"/>
    </row>
    <row r="168" spans="1:8" ht="15" customHeight="1" x14ac:dyDescent="0.35">
      <c r="A168" s="65" t="s">
        <v>60</v>
      </c>
      <c r="B168" s="66"/>
      <c r="C168" s="66"/>
      <c r="D168" s="66"/>
      <c r="E168" s="66"/>
      <c r="F168" s="66"/>
      <c r="G168" s="66"/>
      <c r="H168" s="67"/>
    </row>
    <row r="169" spans="1:8" ht="15" customHeight="1" x14ac:dyDescent="0.35">
      <c r="A169" s="65" t="s">
        <v>70</v>
      </c>
      <c r="B169" s="66"/>
      <c r="C169" s="66"/>
      <c r="D169" s="66"/>
      <c r="E169" s="66"/>
      <c r="F169" s="66"/>
      <c r="G169" s="66"/>
      <c r="H169" s="67"/>
    </row>
    <row r="170" spans="1:8" ht="15" customHeight="1" x14ac:dyDescent="0.35">
      <c r="A170" s="65" t="s">
        <v>61</v>
      </c>
      <c r="B170" s="66"/>
      <c r="C170" s="66"/>
      <c r="D170" s="66"/>
      <c r="E170" s="66"/>
      <c r="F170" s="66"/>
      <c r="G170" s="66"/>
      <c r="H170" s="67"/>
    </row>
    <row r="171" spans="1:8" ht="15.75" customHeight="1" thickBot="1" x14ac:dyDescent="0.4">
      <c r="A171" s="68" t="s">
        <v>62</v>
      </c>
      <c r="B171" s="69"/>
      <c r="C171" s="69"/>
      <c r="D171" s="69"/>
      <c r="E171" s="69"/>
      <c r="F171" s="69"/>
      <c r="G171" s="69"/>
      <c r="H171" s="70"/>
    </row>
    <row r="172" spans="1:8" ht="56" x14ac:dyDescent="0.35">
      <c r="A172" s="22" t="s">
        <v>11</v>
      </c>
      <c r="B172" s="13" t="s">
        <v>10</v>
      </c>
      <c r="C172" s="13" t="s">
        <v>9</v>
      </c>
      <c r="D172" s="14" t="s">
        <v>8</v>
      </c>
      <c r="E172" s="14" t="s">
        <v>7</v>
      </c>
      <c r="F172" s="14" t="s">
        <v>6</v>
      </c>
      <c r="G172" s="14" t="s">
        <v>5</v>
      </c>
      <c r="H172" s="14" t="s">
        <v>27</v>
      </c>
    </row>
    <row r="173" spans="1:8" s="50" customFormat="1" ht="28.5" x14ac:dyDescent="0.35">
      <c r="A173" s="33">
        <v>1</v>
      </c>
      <c r="B173" s="62" t="s">
        <v>14</v>
      </c>
      <c r="C173" s="32" t="s">
        <v>236</v>
      </c>
      <c r="D173" s="33" t="s">
        <v>13</v>
      </c>
      <c r="E173" s="33">
        <v>1</v>
      </c>
      <c r="F173" s="33" t="s">
        <v>0</v>
      </c>
      <c r="G173" s="33">
        <v>1</v>
      </c>
      <c r="H173" s="34"/>
    </row>
    <row r="174" spans="1:8" s="50" customFormat="1" ht="28.5" x14ac:dyDescent="0.35">
      <c r="A174" s="33">
        <v>2</v>
      </c>
      <c r="B174" s="62" t="s">
        <v>25</v>
      </c>
      <c r="C174" s="32" t="s">
        <v>235</v>
      </c>
      <c r="D174" s="33" t="s">
        <v>13</v>
      </c>
      <c r="E174" s="33">
        <v>1</v>
      </c>
      <c r="F174" s="33" t="s">
        <v>0</v>
      </c>
      <c r="G174" s="33">
        <v>1</v>
      </c>
      <c r="H174" s="34"/>
    </row>
    <row r="175" spans="1:8" s="50" customFormat="1" ht="15.75" customHeight="1" x14ac:dyDescent="0.35">
      <c r="A175" s="33">
        <v>3</v>
      </c>
      <c r="B175" s="62" t="s">
        <v>249</v>
      </c>
      <c r="C175" s="32" t="s">
        <v>237</v>
      </c>
      <c r="D175" s="33" t="s">
        <v>13</v>
      </c>
      <c r="E175" s="33">
        <v>5</v>
      </c>
      <c r="F175" s="33" t="s">
        <v>0</v>
      </c>
      <c r="G175" s="33">
        <v>5</v>
      </c>
      <c r="H175" s="34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27:H127"/>
    <mergeCell ref="A18:H18"/>
    <mergeCell ref="A19:H19"/>
    <mergeCell ref="A20:H20"/>
    <mergeCell ref="A21:H21"/>
    <mergeCell ref="A22:H22"/>
    <mergeCell ref="A122:H122"/>
    <mergeCell ref="A123:H123"/>
    <mergeCell ref="A124:H124"/>
    <mergeCell ref="A125:H125"/>
    <mergeCell ref="A126:H126"/>
    <mergeCell ref="A145:H145"/>
    <mergeCell ref="A128:H128"/>
    <mergeCell ref="A129:H129"/>
    <mergeCell ref="A130:H130"/>
    <mergeCell ref="A131:H131"/>
    <mergeCell ref="A138:H138"/>
    <mergeCell ref="A139:H139"/>
    <mergeCell ref="A140:H140"/>
    <mergeCell ref="A141:H141"/>
    <mergeCell ref="A142:H142"/>
    <mergeCell ref="A143:H143"/>
    <mergeCell ref="A144:H144"/>
    <mergeCell ref="A146:H146"/>
    <mergeCell ref="A147:H147"/>
    <mergeCell ref="A156:H156"/>
    <mergeCell ref="A162:H162"/>
    <mergeCell ref="A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pageMargins left="0.7" right="0.7" top="0.75" bottom="0.75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59" zoomScale="80" zoomScaleNormal="80" workbookViewId="0">
      <selection activeCell="E69" sqref="E69"/>
    </sheetView>
  </sheetViews>
  <sheetFormatPr defaultColWidth="14.453125" defaultRowHeight="15" customHeight="1" x14ac:dyDescent="0.35"/>
  <cols>
    <col min="1" max="1" width="5.08984375" style="26" customWidth="1"/>
    <col min="2" max="2" width="52" style="26" customWidth="1"/>
    <col min="3" max="3" width="27.453125" style="29" customWidth="1"/>
    <col min="4" max="4" width="22" style="26" customWidth="1"/>
    <col min="5" max="5" width="15.54296875" style="26" customWidth="1"/>
    <col min="6" max="6" width="19.6328125" style="26" bestFit="1" customWidth="1"/>
    <col min="7" max="7" width="14.453125" style="26" customWidth="1"/>
    <col min="8" max="8" width="25" style="26" bestFit="1" customWidth="1"/>
    <col min="9" max="11" width="8.6328125" style="26" customWidth="1"/>
    <col min="12" max="16384" width="14.453125" style="26"/>
  </cols>
  <sheetData>
    <row r="1" spans="1:8" ht="14.5" x14ac:dyDescent="0.35">
      <c r="A1" s="97" t="s">
        <v>26</v>
      </c>
      <c r="B1" s="98"/>
      <c r="C1" s="98"/>
      <c r="D1" s="98"/>
      <c r="E1" s="98"/>
      <c r="F1" s="98"/>
      <c r="G1" s="98"/>
      <c r="H1" s="98"/>
    </row>
    <row r="2" spans="1:8" ht="72" customHeight="1" thickBot="1" x14ac:dyDescent="0.4">
      <c r="A2" s="99" t="s">
        <v>67</v>
      </c>
      <c r="B2" s="100"/>
      <c r="C2" s="100"/>
      <c r="D2" s="100"/>
      <c r="E2" s="100"/>
      <c r="F2" s="100"/>
      <c r="G2" s="100"/>
      <c r="H2" s="101"/>
    </row>
    <row r="3" spans="1:8" s="27" customFormat="1" ht="14.5" x14ac:dyDescent="0.35">
      <c r="A3" s="102" t="s">
        <v>28</v>
      </c>
      <c r="B3" s="95"/>
      <c r="C3" s="95"/>
      <c r="D3" s="95"/>
      <c r="E3" s="95"/>
      <c r="F3" s="95"/>
      <c r="G3" s="95"/>
      <c r="H3" s="96"/>
    </row>
    <row r="4" spans="1:8" s="27" customFormat="1" ht="14.5" x14ac:dyDescent="0.35">
      <c r="A4" s="103" t="s">
        <v>77</v>
      </c>
      <c r="B4" s="80"/>
      <c r="C4" s="80"/>
      <c r="D4" s="80"/>
      <c r="E4" s="80"/>
      <c r="F4" s="80"/>
      <c r="G4" s="80"/>
      <c r="H4" s="81"/>
    </row>
    <row r="5" spans="1:8" s="27" customFormat="1" ht="14.5" x14ac:dyDescent="0.35">
      <c r="A5" s="84" t="s">
        <v>75</v>
      </c>
      <c r="B5" s="80"/>
      <c r="C5" s="80"/>
      <c r="D5" s="80"/>
      <c r="E5" s="80"/>
      <c r="F5" s="80"/>
      <c r="G5" s="80"/>
      <c r="H5" s="81"/>
    </row>
    <row r="6" spans="1:8" s="27" customFormat="1" ht="14.5" x14ac:dyDescent="0.35">
      <c r="A6" s="84" t="s">
        <v>76</v>
      </c>
      <c r="B6" s="85"/>
      <c r="C6" s="85"/>
      <c r="D6" s="85"/>
      <c r="E6" s="85"/>
      <c r="F6" s="85"/>
      <c r="G6" s="85"/>
      <c r="H6" s="86"/>
    </row>
    <row r="7" spans="1:8" s="27" customFormat="1" ht="15.75" customHeight="1" x14ac:dyDescent="0.35">
      <c r="A7" s="84" t="s">
        <v>78</v>
      </c>
      <c r="B7" s="85"/>
      <c r="C7" s="85"/>
      <c r="D7" s="85"/>
      <c r="E7" s="85"/>
      <c r="F7" s="85"/>
      <c r="G7" s="85"/>
      <c r="H7" s="86"/>
    </row>
    <row r="8" spans="1:8" s="27" customFormat="1" ht="15.75" customHeight="1" x14ac:dyDescent="0.35">
      <c r="A8" s="84" t="s">
        <v>82</v>
      </c>
      <c r="B8" s="85"/>
      <c r="C8" s="85"/>
      <c r="D8" s="85"/>
      <c r="E8" s="85"/>
      <c r="F8" s="85"/>
      <c r="G8" s="85"/>
      <c r="H8" s="86"/>
    </row>
    <row r="9" spans="1:8" s="27" customFormat="1" ht="15.75" customHeight="1" x14ac:dyDescent="0.35">
      <c r="A9" s="84" t="s">
        <v>251</v>
      </c>
      <c r="B9" s="85"/>
      <c r="C9" s="85"/>
      <c r="D9" s="85"/>
      <c r="E9" s="85"/>
      <c r="F9" s="85"/>
      <c r="G9" s="85"/>
      <c r="H9" s="86"/>
    </row>
    <row r="10" spans="1:8" s="27" customFormat="1" ht="15.75" customHeight="1" x14ac:dyDescent="0.35">
      <c r="A10" s="87" t="s">
        <v>79</v>
      </c>
      <c r="B10" s="88"/>
      <c r="C10" s="88"/>
      <c r="D10" s="88"/>
      <c r="E10" s="88"/>
      <c r="F10" s="88"/>
      <c r="G10" s="88"/>
      <c r="H10" s="89"/>
    </row>
    <row r="11" spans="1:8" s="27" customFormat="1" ht="15.75" customHeight="1" x14ac:dyDescent="0.35">
      <c r="A11" s="90" t="s">
        <v>80</v>
      </c>
      <c r="B11" s="90"/>
      <c r="C11" s="91"/>
      <c r="D11" s="91"/>
      <c r="E11" s="91"/>
      <c r="F11" s="91"/>
      <c r="G11" s="91"/>
      <c r="H11" s="91"/>
    </row>
    <row r="12" spans="1:8" s="27" customFormat="1" ht="15.75" customHeight="1" x14ac:dyDescent="0.35">
      <c r="A12" s="90" t="s">
        <v>81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45">
      <c r="A13" s="107" t="s">
        <v>83</v>
      </c>
      <c r="B13" s="108"/>
      <c r="C13" s="108"/>
      <c r="D13" s="108"/>
      <c r="E13" s="108"/>
      <c r="F13" s="108"/>
      <c r="G13" s="108"/>
      <c r="H13" s="108"/>
    </row>
    <row r="14" spans="1:8" ht="22.5" customHeight="1" thickBot="1" x14ac:dyDescent="0.4">
      <c r="A14" s="109" t="s">
        <v>36</v>
      </c>
      <c r="B14" s="100"/>
      <c r="C14" s="100"/>
      <c r="D14" s="100"/>
      <c r="E14" s="100"/>
      <c r="F14" s="100"/>
      <c r="G14" s="100"/>
      <c r="H14" s="100"/>
    </row>
    <row r="15" spans="1:8" ht="15.75" customHeight="1" x14ac:dyDescent="0.35">
      <c r="A15" s="75" t="s">
        <v>20</v>
      </c>
      <c r="B15" s="95"/>
      <c r="C15" s="95"/>
      <c r="D15" s="95"/>
      <c r="E15" s="95"/>
      <c r="F15" s="95"/>
      <c r="G15" s="95"/>
      <c r="H15" s="96"/>
    </row>
    <row r="16" spans="1:8" ht="15" customHeight="1" x14ac:dyDescent="0.35">
      <c r="A16" s="65" t="s">
        <v>57</v>
      </c>
      <c r="B16" s="80"/>
      <c r="C16" s="80"/>
      <c r="D16" s="80"/>
      <c r="E16" s="80"/>
      <c r="F16" s="80"/>
      <c r="G16" s="80"/>
      <c r="H16" s="81"/>
    </row>
    <row r="17" spans="1:8" ht="15" customHeight="1" x14ac:dyDescent="0.35">
      <c r="A17" s="65" t="s">
        <v>58</v>
      </c>
      <c r="B17" s="80"/>
      <c r="C17" s="80"/>
      <c r="D17" s="80"/>
      <c r="E17" s="80"/>
      <c r="F17" s="80"/>
      <c r="G17" s="80"/>
      <c r="H17" s="81"/>
    </row>
    <row r="18" spans="1:8" ht="15" customHeight="1" x14ac:dyDescent="0.35">
      <c r="A18" s="65" t="s">
        <v>19</v>
      </c>
      <c r="B18" s="80"/>
      <c r="C18" s="80"/>
      <c r="D18" s="80"/>
      <c r="E18" s="80"/>
      <c r="F18" s="80"/>
      <c r="G18" s="80"/>
      <c r="H18" s="81"/>
    </row>
    <row r="19" spans="1:8" ht="15" customHeight="1" x14ac:dyDescent="0.35">
      <c r="A19" s="65" t="s">
        <v>59</v>
      </c>
      <c r="B19" s="80"/>
      <c r="C19" s="80"/>
      <c r="D19" s="80"/>
      <c r="E19" s="80"/>
      <c r="F19" s="80"/>
      <c r="G19" s="80"/>
      <c r="H19" s="81"/>
    </row>
    <row r="20" spans="1:8" ht="15" customHeight="1" x14ac:dyDescent="0.35">
      <c r="A20" s="65" t="s">
        <v>60</v>
      </c>
      <c r="B20" s="80"/>
      <c r="C20" s="80"/>
      <c r="D20" s="80"/>
      <c r="E20" s="80"/>
      <c r="F20" s="80"/>
      <c r="G20" s="80"/>
      <c r="H20" s="81"/>
    </row>
    <row r="21" spans="1:8" ht="15" customHeight="1" x14ac:dyDescent="0.35">
      <c r="A21" s="65" t="s">
        <v>262</v>
      </c>
      <c r="B21" s="80"/>
      <c r="C21" s="80"/>
      <c r="D21" s="80"/>
      <c r="E21" s="80"/>
      <c r="F21" s="80"/>
      <c r="G21" s="80"/>
      <c r="H21" s="81"/>
    </row>
    <row r="22" spans="1:8" ht="15" customHeight="1" x14ac:dyDescent="0.35">
      <c r="A22" s="65" t="s">
        <v>61</v>
      </c>
      <c r="B22" s="80"/>
      <c r="C22" s="80"/>
      <c r="D22" s="80"/>
      <c r="E22" s="80"/>
      <c r="F22" s="80"/>
      <c r="G22" s="80"/>
      <c r="H22" s="81"/>
    </row>
    <row r="23" spans="1:8" ht="15.75" customHeight="1" thickBot="1" x14ac:dyDescent="0.4">
      <c r="A23" s="68" t="s">
        <v>62</v>
      </c>
      <c r="B23" s="82"/>
      <c r="C23" s="82"/>
      <c r="D23" s="82"/>
      <c r="E23" s="82"/>
      <c r="F23" s="82"/>
      <c r="G23" s="82"/>
      <c r="H23" s="83"/>
    </row>
    <row r="24" spans="1:8" ht="56" x14ac:dyDescent="0.35">
      <c r="A24" s="11" t="s">
        <v>11</v>
      </c>
      <c r="B24" s="11" t="s">
        <v>10</v>
      </c>
      <c r="C24" s="13" t="s">
        <v>9</v>
      </c>
      <c r="D24" s="11" t="s">
        <v>8</v>
      </c>
      <c r="E24" s="11" t="s">
        <v>7</v>
      </c>
      <c r="F24" s="11" t="s">
        <v>6</v>
      </c>
      <c r="G24" s="11" t="s">
        <v>5</v>
      </c>
      <c r="H24" s="11" t="s">
        <v>27</v>
      </c>
    </row>
    <row r="25" spans="1:8" s="50" customFormat="1" ht="224" x14ac:dyDescent="0.35">
      <c r="A25" s="44">
        <v>1</v>
      </c>
      <c r="B25" s="48" t="s">
        <v>32</v>
      </c>
      <c r="C25" s="45" t="s">
        <v>87</v>
      </c>
      <c r="D25" s="44" t="s">
        <v>13</v>
      </c>
      <c r="E25" s="44">
        <v>1</v>
      </c>
      <c r="F25" s="44" t="s">
        <v>21</v>
      </c>
      <c r="G25" s="46">
        <v>6</v>
      </c>
      <c r="H25" s="34"/>
    </row>
    <row r="26" spans="1:8" s="50" customFormat="1" ht="112" x14ac:dyDescent="0.35">
      <c r="A26" s="44">
        <v>2</v>
      </c>
      <c r="B26" s="48" t="s">
        <v>25</v>
      </c>
      <c r="C26" s="45" t="s">
        <v>88</v>
      </c>
      <c r="D26" s="44" t="s">
        <v>13</v>
      </c>
      <c r="E26" s="44">
        <v>1</v>
      </c>
      <c r="F26" s="44" t="s">
        <v>21</v>
      </c>
      <c r="G26" s="46">
        <v>6</v>
      </c>
      <c r="H26" s="34"/>
    </row>
    <row r="27" spans="1:8" s="50" customFormat="1" ht="409.5" x14ac:dyDescent="0.35">
      <c r="A27" s="44">
        <v>3</v>
      </c>
      <c r="B27" s="45" t="s">
        <v>18</v>
      </c>
      <c r="C27" s="45" t="s">
        <v>180</v>
      </c>
      <c r="D27" s="33" t="s">
        <v>17</v>
      </c>
      <c r="E27" s="44">
        <v>1</v>
      </c>
      <c r="F27" s="44" t="s">
        <v>21</v>
      </c>
      <c r="G27" s="46">
        <v>6</v>
      </c>
      <c r="H27" s="34"/>
    </row>
    <row r="28" spans="1:8" s="50" customFormat="1" ht="15.75" customHeight="1" x14ac:dyDescent="0.35">
      <c r="A28" s="44">
        <v>4</v>
      </c>
      <c r="B28" s="51" t="s">
        <v>23</v>
      </c>
      <c r="C28" s="32" t="s">
        <v>49</v>
      </c>
      <c r="D28" s="33" t="s">
        <v>22</v>
      </c>
      <c r="E28" s="46">
        <v>1</v>
      </c>
      <c r="F28" s="44" t="s">
        <v>21</v>
      </c>
      <c r="G28" s="46">
        <v>6</v>
      </c>
      <c r="H28" s="52"/>
    </row>
    <row r="29" spans="1:8" s="50" customFormat="1" ht="15.75" customHeight="1" x14ac:dyDescent="0.35">
      <c r="A29" s="44">
        <v>5</v>
      </c>
      <c r="B29" s="51" t="s">
        <v>123</v>
      </c>
      <c r="C29" s="32" t="s">
        <v>124</v>
      </c>
      <c r="D29" s="33" t="s">
        <v>22</v>
      </c>
      <c r="E29" s="46">
        <v>1</v>
      </c>
      <c r="F29" s="44" t="s">
        <v>21</v>
      </c>
      <c r="G29" s="46">
        <v>6</v>
      </c>
      <c r="H29" s="52"/>
    </row>
    <row r="30" spans="1:8" s="50" customFormat="1" ht="28" x14ac:dyDescent="0.35">
      <c r="A30" s="44">
        <v>6</v>
      </c>
      <c r="B30" s="51" t="s">
        <v>185</v>
      </c>
      <c r="C30" s="45" t="s">
        <v>128</v>
      </c>
      <c r="D30" s="33" t="s">
        <v>22</v>
      </c>
      <c r="E30" s="46">
        <v>1</v>
      </c>
      <c r="F30" s="44" t="s">
        <v>21</v>
      </c>
      <c r="G30" s="46">
        <v>6</v>
      </c>
      <c r="H30" s="52"/>
    </row>
    <row r="31" spans="1:8" s="50" customFormat="1" ht="56" x14ac:dyDescent="0.35">
      <c r="A31" s="44">
        <v>7</v>
      </c>
      <c r="B31" s="53" t="s">
        <v>52</v>
      </c>
      <c r="C31" s="45" t="s">
        <v>129</v>
      </c>
      <c r="D31" s="33" t="s">
        <v>22</v>
      </c>
      <c r="E31" s="46">
        <v>1</v>
      </c>
      <c r="F31" s="44" t="s">
        <v>21</v>
      </c>
      <c r="G31" s="46">
        <v>6</v>
      </c>
      <c r="H31" s="52"/>
    </row>
    <row r="32" spans="1:8" s="50" customFormat="1" ht="15.75" customHeight="1" x14ac:dyDescent="0.35">
      <c r="A32" s="44">
        <v>8</v>
      </c>
      <c r="B32" s="54" t="s">
        <v>186</v>
      </c>
      <c r="C32" s="45" t="s">
        <v>125</v>
      </c>
      <c r="D32" s="33" t="s">
        <v>22</v>
      </c>
      <c r="E32" s="46">
        <v>1</v>
      </c>
      <c r="F32" s="44" t="s">
        <v>21</v>
      </c>
      <c r="G32" s="46">
        <v>6</v>
      </c>
      <c r="H32" s="52"/>
    </row>
    <row r="33" spans="1:8" s="50" customFormat="1" ht="15.75" customHeight="1" x14ac:dyDescent="0.35">
      <c r="A33" s="44">
        <v>9</v>
      </c>
      <c r="B33" s="54" t="s">
        <v>187</v>
      </c>
      <c r="C33" s="45" t="s">
        <v>126</v>
      </c>
      <c r="D33" s="33" t="s">
        <v>22</v>
      </c>
      <c r="E33" s="46">
        <v>1</v>
      </c>
      <c r="F33" s="44" t="s">
        <v>21</v>
      </c>
      <c r="G33" s="46">
        <v>6</v>
      </c>
      <c r="H33" s="52"/>
    </row>
    <row r="34" spans="1:8" s="50" customFormat="1" ht="28" x14ac:dyDescent="0.35">
      <c r="A34" s="44">
        <v>10</v>
      </c>
      <c r="B34" s="54" t="s">
        <v>188</v>
      </c>
      <c r="C34" s="45" t="s">
        <v>127</v>
      </c>
      <c r="D34" s="33" t="s">
        <v>22</v>
      </c>
      <c r="E34" s="46">
        <v>1</v>
      </c>
      <c r="F34" s="44" t="s">
        <v>21</v>
      </c>
      <c r="G34" s="46">
        <v>6</v>
      </c>
      <c r="H34" s="52"/>
    </row>
    <row r="35" spans="1:8" s="50" customFormat="1" ht="42" x14ac:dyDescent="0.35">
      <c r="A35" s="44">
        <v>11</v>
      </c>
      <c r="B35" s="54" t="s">
        <v>53</v>
      </c>
      <c r="C35" s="45" t="s">
        <v>130</v>
      </c>
      <c r="D35" s="33" t="s">
        <v>22</v>
      </c>
      <c r="E35" s="46">
        <v>1</v>
      </c>
      <c r="F35" s="44" t="s">
        <v>21</v>
      </c>
      <c r="G35" s="46">
        <v>6</v>
      </c>
      <c r="H35" s="52"/>
    </row>
    <row r="36" spans="1:8" s="50" customFormat="1" ht="28" x14ac:dyDescent="0.35">
      <c r="A36" s="44">
        <v>12</v>
      </c>
      <c r="B36" s="54" t="s">
        <v>140</v>
      </c>
      <c r="C36" s="45" t="s">
        <v>143</v>
      </c>
      <c r="D36" s="33" t="s">
        <v>22</v>
      </c>
      <c r="E36" s="46">
        <v>1</v>
      </c>
      <c r="F36" s="44" t="s">
        <v>21</v>
      </c>
      <c r="G36" s="46">
        <v>6</v>
      </c>
      <c r="H36" s="52"/>
    </row>
    <row r="37" spans="1:8" s="50" customFormat="1" ht="15.75" customHeight="1" x14ac:dyDescent="0.35">
      <c r="A37" s="44">
        <v>13</v>
      </c>
      <c r="B37" s="54" t="s">
        <v>189</v>
      </c>
      <c r="C37" s="45" t="s">
        <v>131</v>
      </c>
      <c r="D37" s="33" t="s">
        <v>22</v>
      </c>
      <c r="E37" s="46">
        <v>1</v>
      </c>
      <c r="F37" s="44" t="s">
        <v>21</v>
      </c>
      <c r="G37" s="46">
        <v>6</v>
      </c>
      <c r="H37" s="52"/>
    </row>
    <row r="38" spans="1:8" s="50" customFormat="1" ht="98" x14ac:dyDescent="0.35">
      <c r="A38" s="44">
        <v>14</v>
      </c>
      <c r="B38" s="48" t="s">
        <v>47</v>
      </c>
      <c r="C38" s="45" t="s">
        <v>216</v>
      </c>
      <c r="D38" s="33" t="s">
        <v>17</v>
      </c>
      <c r="E38" s="46">
        <v>1</v>
      </c>
      <c r="F38" s="44" t="s">
        <v>21</v>
      </c>
      <c r="G38" s="46">
        <v>6</v>
      </c>
      <c r="H38" s="34"/>
    </row>
    <row r="39" spans="1:8" s="50" customFormat="1" ht="14.5" x14ac:dyDescent="0.35">
      <c r="A39" s="44">
        <v>15</v>
      </c>
      <c r="B39" s="48" t="s">
        <v>48</v>
      </c>
      <c r="C39" s="45" t="s">
        <v>135</v>
      </c>
      <c r="D39" s="33" t="s">
        <v>24</v>
      </c>
      <c r="E39" s="46">
        <v>1</v>
      </c>
      <c r="F39" s="44" t="s">
        <v>21</v>
      </c>
      <c r="G39" s="46">
        <v>6</v>
      </c>
      <c r="H39" s="34"/>
    </row>
    <row r="40" spans="1:8" s="50" customFormat="1" ht="56" x14ac:dyDescent="0.35">
      <c r="A40" s="44">
        <v>16</v>
      </c>
      <c r="B40" s="48" t="s">
        <v>50</v>
      </c>
      <c r="C40" s="45" t="s">
        <v>217</v>
      </c>
      <c r="D40" s="33" t="s">
        <v>17</v>
      </c>
      <c r="E40" s="46">
        <v>1</v>
      </c>
      <c r="F40" s="44" t="s">
        <v>21</v>
      </c>
      <c r="G40" s="46">
        <v>6</v>
      </c>
      <c r="H40" s="34"/>
    </row>
    <row r="41" spans="1:8" s="50" customFormat="1" ht="14.5" x14ac:dyDescent="0.35">
      <c r="A41" s="44">
        <v>17</v>
      </c>
      <c r="B41" s="48" t="str">
        <f>'[1]ИЛ ОБЩИЙ ТЕСТ'!C48</f>
        <v>Бумага белая формата А4</v>
      </c>
      <c r="C41" s="32" t="s">
        <v>170</v>
      </c>
      <c r="D41" s="33" t="s">
        <v>15</v>
      </c>
      <c r="E41" s="46">
        <v>100</v>
      </c>
      <c r="F41" s="44" t="s">
        <v>255</v>
      </c>
      <c r="G41" s="46">
        <v>6000</v>
      </c>
      <c r="H41" s="34"/>
    </row>
    <row r="42" spans="1:8" s="50" customFormat="1" ht="14.5" x14ac:dyDescent="0.35">
      <c r="A42" s="44">
        <v>18</v>
      </c>
      <c r="B42" s="48" t="str">
        <f>'[1]ИЛ ОБЩИЙ ТЕСТ'!C49</f>
        <v>Папка-скоросшиватель</v>
      </c>
      <c r="C42" s="45" t="s">
        <v>196</v>
      </c>
      <c r="D42" s="33" t="s">
        <v>15</v>
      </c>
      <c r="E42" s="46">
        <v>1</v>
      </c>
      <c r="F42" s="44" t="s">
        <v>21</v>
      </c>
      <c r="G42" s="46">
        <v>6</v>
      </c>
      <c r="H42" s="34"/>
    </row>
    <row r="43" spans="1:8" s="50" customFormat="1" ht="27.75" customHeight="1" x14ac:dyDescent="0.35">
      <c r="A43" s="44">
        <v>19</v>
      </c>
      <c r="B43" s="48" t="str">
        <f>'[1]ИЛ ОБЩИЙ ТЕСТ'!C50</f>
        <v>Папка-планшет  с прижимом</v>
      </c>
      <c r="C43" s="45" t="s">
        <v>174</v>
      </c>
      <c r="D43" s="33" t="s">
        <v>15</v>
      </c>
      <c r="E43" s="46">
        <v>1</v>
      </c>
      <c r="F43" s="44" t="s">
        <v>21</v>
      </c>
      <c r="G43" s="46">
        <v>6</v>
      </c>
      <c r="H43" s="34"/>
    </row>
    <row r="44" spans="1:8" s="50" customFormat="1" ht="42" x14ac:dyDescent="0.35">
      <c r="A44" s="44">
        <v>20</v>
      </c>
      <c r="B44" s="48" t="str">
        <f>'[1]ИЛ ОБЩИЙ ТЕСТ'!C51</f>
        <v>Ручка шариковая</v>
      </c>
      <c r="C44" s="45" t="s">
        <v>175</v>
      </c>
      <c r="D44" s="33" t="s">
        <v>15</v>
      </c>
      <c r="E44" s="46">
        <v>1</v>
      </c>
      <c r="F44" s="44" t="s">
        <v>21</v>
      </c>
      <c r="G44" s="46">
        <v>6</v>
      </c>
      <c r="H44" s="34"/>
    </row>
    <row r="45" spans="1:8" s="50" customFormat="1" ht="14.5" x14ac:dyDescent="0.35">
      <c r="A45" s="44">
        <v>21</v>
      </c>
      <c r="B45" s="48" t="str">
        <f>'[1]ИЛ ОБЩИЙ ТЕСТ'!C52</f>
        <v>Карандаш простой</v>
      </c>
      <c r="C45" s="47" t="s">
        <v>197</v>
      </c>
      <c r="D45" s="33" t="s">
        <v>15</v>
      </c>
      <c r="E45" s="46">
        <v>1</v>
      </c>
      <c r="F45" s="44" t="s">
        <v>21</v>
      </c>
      <c r="G45" s="46">
        <v>6</v>
      </c>
      <c r="H45" s="34"/>
    </row>
    <row r="46" spans="1:8" s="50" customFormat="1" ht="28" x14ac:dyDescent="0.35">
      <c r="A46" s="44">
        <v>22</v>
      </c>
      <c r="B46" s="48" t="str">
        <f>'[1]ИЛ ОБЩИЙ ТЕСТ'!C53</f>
        <v>Ластик</v>
      </c>
      <c r="C46" s="45" t="s">
        <v>198</v>
      </c>
      <c r="D46" s="33" t="s">
        <v>15</v>
      </c>
      <c r="E46" s="46">
        <v>1</v>
      </c>
      <c r="F46" s="44" t="s">
        <v>21</v>
      </c>
      <c r="G46" s="46">
        <v>6</v>
      </c>
      <c r="H46" s="34"/>
    </row>
    <row r="47" spans="1:8" s="50" customFormat="1" ht="14.5" x14ac:dyDescent="0.35">
      <c r="A47" s="44">
        <v>23</v>
      </c>
      <c r="B47" s="48" t="str">
        <f>'[1]ИЛ ОБЩИЙ ТЕСТ'!C54</f>
        <v>Точилка</v>
      </c>
      <c r="C47" s="45" t="s">
        <v>199</v>
      </c>
      <c r="D47" s="33" t="s">
        <v>15</v>
      </c>
      <c r="E47" s="46">
        <v>1</v>
      </c>
      <c r="F47" s="44" t="s">
        <v>21</v>
      </c>
      <c r="G47" s="46">
        <v>6</v>
      </c>
      <c r="H47" s="34"/>
    </row>
    <row r="48" spans="1:8" s="50" customFormat="1" ht="42" x14ac:dyDescent="0.35">
      <c r="A48" s="44">
        <v>24</v>
      </c>
      <c r="B48" s="48" t="str">
        <f>'[1]ИЛ ОБЩИЙ ТЕСТ'!C55</f>
        <v xml:space="preserve">Стакан офисный </v>
      </c>
      <c r="C48" s="45" t="s">
        <v>200</v>
      </c>
      <c r="D48" s="33" t="s">
        <v>15</v>
      </c>
      <c r="E48" s="46">
        <v>1</v>
      </c>
      <c r="F48" s="44" t="s">
        <v>21</v>
      </c>
      <c r="G48" s="46">
        <v>6</v>
      </c>
      <c r="H48" s="34"/>
    </row>
    <row r="49" spans="1:8" ht="15.75" customHeight="1" x14ac:dyDescent="0.35">
      <c r="A49" s="109" t="s">
        <v>12</v>
      </c>
      <c r="B49" s="100"/>
      <c r="C49" s="100"/>
      <c r="D49" s="100"/>
      <c r="E49" s="100"/>
      <c r="F49" s="100"/>
      <c r="G49" s="100"/>
      <c r="H49" s="100"/>
    </row>
    <row r="50" spans="1:8" ht="56" x14ac:dyDescent="0.35">
      <c r="A50" s="12" t="s">
        <v>11</v>
      </c>
      <c r="B50" s="11" t="s">
        <v>10</v>
      </c>
      <c r="C50" s="11" t="s">
        <v>9</v>
      </c>
      <c r="D50" s="11" t="s">
        <v>8</v>
      </c>
      <c r="E50" s="11" t="s">
        <v>7</v>
      </c>
      <c r="F50" s="11" t="s">
        <v>6</v>
      </c>
      <c r="G50" s="11" t="s">
        <v>5</v>
      </c>
      <c r="H50" s="11" t="s">
        <v>27</v>
      </c>
    </row>
    <row r="51" spans="1:8" s="50" customFormat="1" ht="228" customHeight="1" x14ac:dyDescent="0.35">
      <c r="A51" s="37">
        <v>1</v>
      </c>
      <c r="B51" s="38" t="s">
        <v>4</v>
      </c>
      <c r="C51" s="32" t="s">
        <v>205</v>
      </c>
      <c r="D51" s="33" t="s">
        <v>1</v>
      </c>
      <c r="E51" s="37">
        <v>1</v>
      </c>
      <c r="F51" s="37" t="s">
        <v>0</v>
      </c>
      <c r="G51" s="33">
        <f>E51</f>
        <v>1</v>
      </c>
      <c r="H51" s="34"/>
    </row>
    <row r="52" spans="1:8" s="50" customFormat="1" ht="15.65" customHeight="1" x14ac:dyDescent="0.35">
      <c r="A52" s="33">
        <v>2</v>
      </c>
      <c r="B52" s="31" t="s">
        <v>3</v>
      </c>
      <c r="C52" s="32" t="s">
        <v>202</v>
      </c>
      <c r="D52" s="33" t="s">
        <v>1</v>
      </c>
      <c r="E52" s="33">
        <v>1</v>
      </c>
      <c r="F52" s="33" t="s">
        <v>0</v>
      </c>
      <c r="G52" s="33">
        <v>1</v>
      </c>
      <c r="H52" s="34"/>
    </row>
    <row r="53" spans="1:8" s="50" customFormat="1" ht="28.5" x14ac:dyDescent="0.35">
      <c r="A53" s="33">
        <v>3</v>
      </c>
      <c r="B53" s="31" t="s">
        <v>2</v>
      </c>
      <c r="C53" s="32" t="s">
        <v>201</v>
      </c>
      <c r="D53" s="33" t="s">
        <v>1</v>
      </c>
      <c r="E53" s="33">
        <v>1</v>
      </c>
      <c r="F53" s="33" t="s">
        <v>0</v>
      </c>
      <c r="G53" s="33">
        <f>E53</f>
        <v>1</v>
      </c>
      <c r="H53" s="34"/>
    </row>
    <row r="54" spans="1:8" s="50" customFormat="1" ht="28.5" x14ac:dyDescent="0.35">
      <c r="A54" s="33">
        <v>4</v>
      </c>
      <c r="B54" s="31" t="s">
        <v>54</v>
      </c>
      <c r="C54" s="32" t="s">
        <v>172</v>
      </c>
      <c r="D54" s="33" t="s">
        <v>1</v>
      </c>
      <c r="E54" s="37">
        <v>1</v>
      </c>
      <c r="F54" s="33" t="s">
        <v>55</v>
      </c>
      <c r="G54" s="33">
        <v>2</v>
      </c>
      <c r="H54" s="34"/>
    </row>
    <row r="55" spans="1:8" ht="20.5" x14ac:dyDescent="0.35">
      <c r="A55" s="104" t="s">
        <v>84</v>
      </c>
      <c r="B55" s="105"/>
      <c r="C55" s="105"/>
      <c r="D55" s="105"/>
      <c r="E55" s="105"/>
      <c r="F55" s="105"/>
      <c r="G55" s="105"/>
      <c r="H55" s="106"/>
    </row>
    <row r="56" spans="1:8" ht="20.5" x14ac:dyDescent="0.35">
      <c r="A56" s="78" t="s">
        <v>37</v>
      </c>
      <c r="B56" s="79"/>
      <c r="C56" s="79"/>
      <c r="D56" s="79"/>
      <c r="E56" s="79"/>
      <c r="F56" s="79"/>
      <c r="G56" s="79"/>
      <c r="H56" s="79"/>
    </row>
    <row r="57" spans="1:8" ht="14.5" x14ac:dyDescent="0.35">
      <c r="A57" s="75" t="s">
        <v>20</v>
      </c>
      <c r="B57" s="76"/>
      <c r="C57" s="76"/>
      <c r="D57" s="76"/>
      <c r="E57" s="76"/>
      <c r="F57" s="76"/>
      <c r="G57" s="76"/>
      <c r="H57" s="77"/>
    </row>
    <row r="58" spans="1:8" ht="14.5" x14ac:dyDescent="0.35">
      <c r="A58" s="65" t="s">
        <v>263</v>
      </c>
      <c r="B58" s="66"/>
      <c r="C58" s="66"/>
      <c r="D58" s="66"/>
      <c r="E58" s="66"/>
      <c r="F58" s="66"/>
      <c r="G58" s="66"/>
      <c r="H58" s="67"/>
    </row>
    <row r="59" spans="1:8" ht="14.5" x14ac:dyDescent="0.35">
      <c r="A59" s="65" t="s">
        <v>63</v>
      </c>
      <c r="B59" s="66"/>
      <c r="C59" s="66"/>
      <c r="D59" s="66"/>
      <c r="E59" s="66"/>
      <c r="F59" s="66"/>
      <c r="G59" s="66"/>
      <c r="H59" s="67"/>
    </row>
    <row r="60" spans="1:8" ht="14.5" x14ac:dyDescent="0.35">
      <c r="A60" s="65" t="s">
        <v>19</v>
      </c>
      <c r="B60" s="66"/>
      <c r="C60" s="66"/>
      <c r="D60" s="66"/>
      <c r="E60" s="66"/>
      <c r="F60" s="66"/>
      <c r="G60" s="66"/>
      <c r="H60" s="67"/>
    </row>
    <row r="61" spans="1:8" ht="14.5" x14ac:dyDescent="0.35">
      <c r="A61" s="65" t="s">
        <v>265</v>
      </c>
      <c r="B61" s="66"/>
      <c r="C61" s="66"/>
      <c r="D61" s="66"/>
      <c r="E61" s="66"/>
      <c r="F61" s="66"/>
      <c r="G61" s="66"/>
      <c r="H61" s="67"/>
    </row>
    <row r="62" spans="1:8" ht="15" customHeight="1" x14ac:dyDescent="0.35">
      <c r="A62" s="65" t="s">
        <v>60</v>
      </c>
      <c r="B62" s="66"/>
      <c r="C62" s="66"/>
      <c r="D62" s="66"/>
      <c r="E62" s="66"/>
      <c r="F62" s="66"/>
      <c r="G62" s="66"/>
      <c r="H62" s="67"/>
    </row>
    <row r="63" spans="1:8" ht="14.5" x14ac:dyDescent="0.35">
      <c r="A63" s="65" t="s">
        <v>264</v>
      </c>
      <c r="B63" s="66"/>
      <c r="C63" s="66"/>
      <c r="D63" s="66"/>
      <c r="E63" s="66"/>
      <c r="F63" s="66"/>
      <c r="G63" s="66"/>
      <c r="H63" s="67"/>
    </row>
    <row r="64" spans="1:8" ht="14.5" x14ac:dyDescent="0.35">
      <c r="A64" s="65" t="s">
        <v>61</v>
      </c>
      <c r="B64" s="66"/>
      <c r="C64" s="66"/>
      <c r="D64" s="66"/>
      <c r="E64" s="66"/>
      <c r="F64" s="66"/>
      <c r="G64" s="66"/>
      <c r="H64" s="67"/>
    </row>
    <row r="65" spans="1:8" thickBot="1" x14ac:dyDescent="0.4">
      <c r="A65" s="68" t="s">
        <v>62</v>
      </c>
      <c r="B65" s="69"/>
      <c r="C65" s="69"/>
      <c r="D65" s="69"/>
      <c r="E65" s="69"/>
      <c r="F65" s="69"/>
      <c r="G65" s="69"/>
      <c r="H65" s="70"/>
    </row>
    <row r="66" spans="1:8" ht="56" x14ac:dyDescent="0.35">
      <c r="A66" s="22" t="s">
        <v>11</v>
      </c>
      <c r="B66" s="13" t="s">
        <v>10</v>
      </c>
      <c r="C66" s="13" t="s">
        <v>9</v>
      </c>
      <c r="D66" s="14" t="s">
        <v>8</v>
      </c>
      <c r="E66" s="14" t="s">
        <v>7</v>
      </c>
      <c r="F66" s="14" t="s">
        <v>6</v>
      </c>
      <c r="G66" s="14" t="s">
        <v>5</v>
      </c>
      <c r="H66" s="14" t="s">
        <v>27</v>
      </c>
    </row>
    <row r="67" spans="1:8" ht="14.5" x14ac:dyDescent="0.35">
      <c r="A67" s="22">
        <v>1</v>
      </c>
      <c r="B67" s="3" t="s">
        <v>74</v>
      </c>
      <c r="C67" s="28"/>
      <c r="D67" s="14"/>
      <c r="E67" s="14"/>
      <c r="F67" s="14"/>
      <c r="G67" s="11"/>
      <c r="H67" s="14"/>
    </row>
    <row r="68" spans="1:8" ht="15.75" customHeight="1" x14ac:dyDescent="0.35">
      <c r="A68" s="71" t="s">
        <v>38</v>
      </c>
      <c r="B68" s="72"/>
      <c r="C68" s="72"/>
      <c r="D68" s="72"/>
      <c r="E68" s="72"/>
      <c r="F68" s="72"/>
      <c r="G68" s="72"/>
      <c r="H68" s="72"/>
    </row>
    <row r="69" spans="1:8" ht="56" x14ac:dyDescent="0.35">
      <c r="A69" s="12" t="s">
        <v>11</v>
      </c>
      <c r="B69" s="11" t="s">
        <v>10</v>
      </c>
      <c r="C69" s="11" t="s">
        <v>9</v>
      </c>
      <c r="D69" s="11" t="s">
        <v>8</v>
      </c>
      <c r="E69" s="11" t="s">
        <v>7</v>
      </c>
      <c r="F69" s="11" t="s">
        <v>6</v>
      </c>
      <c r="G69" s="11" t="s">
        <v>5</v>
      </c>
      <c r="H69" s="11" t="s">
        <v>27</v>
      </c>
    </row>
    <row r="70" spans="1:8" ht="15.75" customHeight="1" x14ac:dyDescent="0.35">
      <c r="A70" s="10">
        <v>1</v>
      </c>
      <c r="B70" s="9" t="s">
        <v>74</v>
      </c>
      <c r="C70" s="28"/>
      <c r="D70" s="2"/>
      <c r="E70" s="8"/>
      <c r="F70" s="8"/>
      <c r="G70" s="2"/>
      <c r="H70" s="1"/>
    </row>
  </sheetData>
  <mergeCells count="37">
    <mergeCell ref="A11:B11"/>
    <mergeCell ref="C11:H11"/>
    <mergeCell ref="A13:H13"/>
    <mergeCell ref="A64:H64"/>
    <mergeCell ref="A12:H12"/>
    <mergeCell ref="A14:H14"/>
    <mergeCell ref="A21:H21"/>
    <mergeCell ref="A22:H22"/>
    <mergeCell ref="A23:H23"/>
    <mergeCell ref="A16:H16"/>
    <mergeCell ref="A49:H49"/>
    <mergeCell ref="A17:H17"/>
    <mergeCell ref="A18:H18"/>
    <mergeCell ref="A19:H19"/>
    <mergeCell ref="A15:H15"/>
    <mergeCell ref="A20:H2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68:H68"/>
    <mergeCell ref="A55:H55"/>
    <mergeCell ref="A59:H59"/>
    <mergeCell ref="A60:H60"/>
    <mergeCell ref="A56:H56"/>
    <mergeCell ref="A57:H57"/>
    <mergeCell ref="A58:H58"/>
    <mergeCell ref="A61:H61"/>
    <mergeCell ref="A62:H62"/>
    <mergeCell ref="A63:H63"/>
    <mergeCell ref="A65:H6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70" zoomScaleNormal="70" workbookViewId="0">
      <selection activeCell="A2" sqref="A2:H2"/>
    </sheetView>
  </sheetViews>
  <sheetFormatPr defaultColWidth="14.453125" defaultRowHeight="15" customHeight="1" x14ac:dyDescent="0.35"/>
  <cols>
    <col min="1" max="1" width="5.08984375" style="23" customWidth="1"/>
    <col min="2" max="2" width="52" style="23" customWidth="1"/>
    <col min="3" max="3" width="27.453125" style="23" customWidth="1"/>
    <col min="4" max="4" width="22" style="23" customWidth="1"/>
    <col min="5" max="5" width="15.54296875" style="23" customWidth="1"/>
    <col min="6" max="6" width="21.08984375" style="23" customWidth="1"/>
    <col min="7" max="7" width="14.453125" style="23" customWidth="1"/>
    <col min="8" max="8" width="25" style="23" bestFit="1" customWidth="1"/>
    <col min="9" max="11" width="8.6328125" style="23" customWidth="1"/>
    <col min="12" max="16384" width="14.453125" style="23"/>
  </cols>
  <sheetData>
    <row r="1" spans="1:8" ht="14.5" x14ac:dyDescent="0.35">
      <c r="A1" s="97" t="s">
        <v>26</v>
      </c>
      <c r="B1" s="113"/>
      <c r="C1" s="113"/>
      <c r="D1" s="113"/>
      <c r="E1" s="113"/>
      <c r="F1" s="113"/>
      <c r="G1" s="113"/>
      <c r="H1" s="113"/>
    </row>
    <row r="2" spans="1:8" ht="72" customHeight="1" thickBot="1" x14ac:dyDescent="0.4">
      <c r="A2" s="99" t="s">
        <v>56</v>
      </c>
      <c r="B2" s="100"/>
      <c r="C2" s="100"/>
      <c r="D2" s="100"/>
      <c r="E2" s="100"/>
      <c r="F2" s="100"/>
      <c r="G2" s="100"/>
      <c r="H2" s="101"/>
    </row>
    <row r="3" spans="1:8" s="27" customFormat="1" ht="14.5" x14ac:dyDescent="0.35">
      <c r="A3" s="102" t="s">
        <v>28</v>
      </c>
      <c r="B3" s="95"/>
      <c r="C3" s="95"/>
      <c r="D3" s="95"/>
      <c r="E3" s="95"/>
      <c r="F3" s="95"/>
      <c r="G3" s="95"/>
      <c r="H3" s="96"/>
    </row>
    <row r="4" spans="1:8" s="27" customFormat="1" ht="14.5" x14ac:dyDescent="0.35">
      <c r="A4" s="103" t="s">
        <v>77</v>
      </c>
      <c r="B4" s="80"/>
      <c r="C4" s="80"/>
      <c r="D4" s="80"/>
      <c r="E4" s="80"/>
      <c r="F4" s="80"/>
      <c r="G4" s="80"/>
      <c r="H4" s="81"/>
    </row>
    <row r="5" spans="1:8" s="27" customFormat="1" ht="14.5" x14ac:dyDescent="0.35">
      <c r="A5" s="84" t="s">
        <v>75</v>
      </c>
      <c r="B5" s="80"/>
      <c r="C5" s="80"/>
      <c r="D5" s="80"/>
      <c r="E5" s="80"/>
      <c r="F5" s="80"/>
      <c r="G5" s="80"/>
      <c r="H5" s="81"/>
    </row>
    <row r="6" spans="1:8" s="27" customFormat="1" ht="14.5" x14ac:dyDescent="0.35">
      <c r="A6" s="84" t="s">
        <v>76</v>
      </c>
      <c r="B6" s="85"/>
      <c r="C6" s="85"/>
      <c r="D6" s="85"/>
      <c r="E6" s="85"/>
      <c r="F6" s="85"/>
      <c r="G6" s="85"/>
      <c r="H6" s="86"/>
    </row>
    <row r="7" spans="1:8" s="27" customFormat="1" ht="15.75" customHeight="1" x14ac:dyDescent="0.35">
      <c r="A7" s="84" t="s">
        <v>78</v>
      </c>
      <c r="B7" s="85"/>
      <c r="C7" s="85"/>
      <c r="D7" s="85"/>
      <c r="E7" s="85"/>
      <c r="F7" s="85"/>
      <c r="G7" s="85"/>
      <c r="H7" s="86"/>
    </row>
    <row r="8" spans="1:8" s="27" customFormat="1" ht="15.75" customHeight="1" x14ac:dyDescent="0.35">
      <c r="A8" s="84" t="s">
        <v>82</v>
      </c>
      <c r="B8" s="85"/>
      <c r="C8" s="85"/>
      <c r="D8" s="85"/>
      <c r="E8" s="85"/>
      <c r="F8" s="85"/>
      <c r="G8" s="85"/>
      <c r="H8" s="86"/>
    </row>
    <row r="9" spans="1:8" s="27" customFormat="1" ht="15.75" customHeight="1" x14ac:dyDescent="0.35">
      <c r="A9" s="84" t="s">
        <v>251</v>
      </c>
      <c r="B9" s="85"/>
      <c r="C9" s="85"/>
      <c r="D9" s="85"/>
      <c r="E9" s="85"/>
      <c r="F9" s="85"/>
      <c r="G9" s="85"/>
      <c r="H9" s="86"/>
    </row>
    <row r="10" spans="1:8" s="27" customFormat="1" ht="15.75" customHeight="1" x14ac:dyDescent="0.35">
      <c r="A10" s="87" t="s">
        <v>79</v>
      </c>
      <c r="B10" s="88"/>
      <c r="C10" s="88"/>
      <c r="D10" s="88"/>
      <c r="E10" s="88"/>
      <c r="F10" s="88"/>
      <c r="G10" s="88"/>
      <c r="H10" s="89"/>
    </row>
    <row r="11" spans="1:8" s="27" customFormat="1" ht="15.75" customHeight="1" x14ac:dyDescent="0.35">
      <c r="A11" s="90" t="s">
        <v>80</v>
      </c>
      <c r="B11" s="90"/>
      <c r="C11" s="91"/>
      <c r="D11" s="91"/>
      <c r="E11" s="91"/>
      <c r="F11" s="91"/>
      <c r="G11" s="91"/>
      <c r="H11" s="91"/>
    </row>
    <row r="12" spans="1:8" s="27" customFormat="1" ht="15.75" customHeight="1" x14ac:dyDescent="0.35">
      <c r="A12" s="90" t="s">
        <v>81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45">
      <c r="A13" s="107" t="s">
        <v>39</v>
      </c>
      <c r="B13" s="108"/>
      <c r="C13" s="108"/>
      <c r="D13" s="108"/>
      <c r="E13" s="108"/>
      <c r="F13" s="108"/>
      <c r="G13" s="108"/>
      <c r="H13" s="108"/>
    </row>
    <row r="14" spans="1:8" ht="22.5" customHeight="1" x14ac:dyDescent="0.35">
      <c r="A14" s="109" t="s">
        <v>40</v>
      </c>
      <c r="B14" s="100"/>
      <c r="C14" s="100"/>
      <c r="D14" s="100"/>
      <c r="E14" s="100"/>
      <c r="F14" s="100"/>
      <c r="G14" s="100"/>
      <c r="H14" s="100"/>
    </row>
    <row r="15" spans="1:8" ht="56" x14ac:dyDescent="0.35">
      <c r="A15" s="11" t="s">
        <v>11</v>
      </c>
      <c r="B15" s="11" t="s">
        <v>10</v>
      </c>
      <c r="C15" s="13" t="s">
        <v>9</v>
      </c>
      <c r="D15" s="11" t="s">
        <v>8</v>
      </c>
      <c r="E15" s="11" t="s">
        <v>7</v>
      </c>
      <c r="F15" s="11" t="s">
        <v>6</v>
      </c>
      <c r="G15" s="11" t="s">
        <v>5</v>
      </c>
      <c r="H15" s="11" t="s">
        <v>27</v>
      </c>
    </row>
    <row r="16" spans="1:8" s="35" customFormat="1" ht="28" x14ac:dyDescent="0.35">
      <c r="A16" s="44">
        <v>1</v>
      </c>
      <c r="B16" s="45" t="str">
        <f>'[1]ИЛ ОБЩИЙ ТЕСТ'!C191</f>
        <v>Пластилин</v>
      </c>
      <c r="C16" s="39" t="s">
        <v>151</v>
      </c>
      <c r="D16" s="44" t="s">
        <v>15</v>
      </c>
      <c r="E16" s="44">
        <v>1</v>
      </c>
      <c r="F16" s="37" t="s">
        <v>41</v>
      </c>
      <c r="G16" s="46">
        <v>9</v>
      </c>
      <c r="H16" s="46"/>
    </row>
    <row r="17" spans="1:8" s="35" customFormat="1" ht="112" x14ac:dyDescent="0.35">
      <c r="A17" s="44">
        <v>2</v>
      </c>
      <c r="B17" s="45" t="str">
        <f>'[1]ИЛ ОБЩИЙ ТЕСТ'!C192</f>
        <v>Кисти для рисования</v>
      </c>
      <c r="C17" s="47" t="s">
        <v>152</v>
      </c>
      <c r="D17" s="44" t="s">
        <v>15</v>
      </c>
      <c r="E17" s="44">
        <v>1</v>
      </c>
      <c r="F17" s="44" t="s">
        <v>239</v>
      </c>
      <c r="G17" s="46">
        <v>9</v>
      </c>
      <c r="H17" s="46"/>
    </row>
    <row r="18" spans="1:8" s="35" customFormat="1" ht="56" x14ac:dyDescent="0.35">
      <c r="A18" s="44">
        <v>3</v>
      </c>
      <c r="B18" s="45" t="str">
        <f>'[1]ИЛ ОБЩИЙ ТЕСТ'!C193</f>
        <v>Кисти для клея</v>
      </c>
      <c r="C18" s="47" t="s">
        <v>246</v>
      </c>
      <c r="D18" s="44" t="s">
        <v>15</v>
      </c>
      <c r="E18" s="44">
        <v>1</v>
      </c>
      <c r="F18" s="44" t="s">
        <v>239</v>
      </c>
      <c r="G18" s="46">
        <v>9</v>
      </c>
      <c r="H18" s="46"/>
    </row>
    <row r="19" spans="1:8" s="35" customFormat="1" ht="84" x14ac:dyDescent="0.35">
      <c r="A19" s="44">
        <v>4</v>
      </c>
      <c r="B19" s="45" t="str">
        <f>'[1]ИЛ ОБЩИЙ ТЕСТ'!C194</f>
        <v>Цветная бумага</v>
      </c>
      <c r="C19" s="47" t="s">
        <v>160</v>
      </c>
      <c r="D19" s="44" t="s">
        <v>15</v>
      </c>
      <c r="E19" s="44">
        <v>1</v>
      </c>
      <c r="F19" s="37" t="s">
        <v>41</v>
      </c>
      <c r="G19" s="46">
        <v>6</v>
      </c>
      <c r="H19" s="46"/>
    </row>
    <row r="20" spans="1:8" s="35" customFormat="1" ht="28" x14ac:dyDescent="0.35">
      <c r="A20" s="44">
        <v>5</v>
      </c>
      <c r="B20" s="45" t="str">
        <f>'[1]ИЛ ОБЩИЙ ТЕСТ'!C195</f>
        <v>Бумага белая ватман</v>
      </c>
      <c r="C20" s="47" t="s">
        <v>153</v>
      </c>
      <c r="D20" s="44" t="s">
        <v>15</v>
      </c>
      <c r="E20" s="44">
        <v>1</v>
      </c>
      <c r="F20" s="37" t="s">
        <v>41</v>
      </c>
      <c r="G20" s="46">
        <v>6</v>
      </c>
      <c r="H20" s="46"/>
    </row>
    <row r="21" spans="1:8" s="35" customFormat="1" ht="28" x14ac:dyDescent="0.35">
      <c r="A21" s="44">
        <v>6</v>
      </c>
      <c r="B21" s="45" t="str">
        <f>'[1]ИЛ ОБЩИЙ ТЕСТ'!C196</f>
        <v>Карандаши цветные</v>
      </c>
      <c r="C21" s="47" t="s">
        <v>154</v>
      </c>
      <c r="D21" s="44" t="s">
        <v>15</v>
      </c>
      <c r="E21" s="44">
        <v>1</v>
      </c>
      <c r="F21" s="44" t="s">
        <v>64</v>
      </c>
      <c r="G21" s="46">
        <v>9</v>
      </c>
      <c r="H21" s="46"/>
    </row>
    <row r="22" spans="1:8" s="35" customFormat="1" ht="14.5" x14ac:dyDescent="0.35">
      <c r="A22" s="44">
        <v>7</v>
      </c>
      <c r="B22" s="45" t="str">
        <f>'[1]ИЛ ОБЩИЙ ТЕСТ'!C197</f>
        <v>Карандаши простые</v>
      </c>
      <c r="C22" s="47" t="str">
        <f>'[1]ИЛ ОБЩИЙ ТЕСТ'!D197</f>
        <v>МТ, заточенные</v>
      </c>
      <c r="D22" s="44" t="s">
        <v>15</v>
      </c>
      <c r="E22" s="44">
        <v>1</v>
      </c>
      <c r="F22" s="37" t="s">
        <v>41</v>
      </c>
      <c r="G22" s="46">
        <v>6</v>
      </c>
      <c r="H22" s="46"/>
    </row>
    <row r="23" spans="1:8" s="35" customFormat="1" ht="14.5" x14ac:dyDescent="0.35">
      <c r="A23" s="44">
        <v>8</v>
      </c>
      <c r="B23" s="45" t="str">
        <f>'[1]ИЛ ОБЩИЙ ТЕСТ'!C198</f>
        <v>Фломастеры</v>
      </c>
      <c r="C23" s="47" t="s">
        <v>240</v>
      </c>
      <c r="D23" s="44" t="s">
        <v>15</v>
      </c>
      <c r="E23" s="44">
        <v>1</v>
      </c>
      <c r="F23" s="44" t="s">
        <v>64</v>
      </c>
      <c r="G23" s="46">
        <v>9</v>
      </c>
      <c r="H23" s="46"/>
    </row>
    <row r="24" spans="1:8" s="35" customFormat="1" ht="42" x14ac:dyDescent="0.35">
      <c r="A24" s="44">
        <v>9</v>
      </c>
      <c r="B24" s="45" t="str">
        <f>'[1]ИЛ ОБЩИЙ ТЕСТ'!C199</f>
        <v>Одноразовые простыни для детских кроваток</v>
      </c>
      <c r="C24" s="47" t="s">
        <v>218</v>
      </c>
      <c r="D24" s="44" t="s">
        <v>15</v>
      </c>
      <c r="E24" s="44">
        <v>3</v>
      </c>
      <c r="F24" s="44" t="s">
        <v>41</v>
      </c>
      <c r="G24" s="46">
        <v>3</v>
      </c>
      <c r="H24" s="46"/>
    </row>
    <row r="25" spans="1:8" s="35" customFormat="1" ht="28" x14ac:dyDescent="0.35">
      <c r="A25" s="44">
        <v>10</v>
      </c>
      <c r="B25" s="45" t="str">
        <f>'[1]ИЛ ОБЩИЙ ТЕСТ'!C201</f>
        <v>Жидкое мыло для рук</v>
      </c>
      <c r="C25" s="47" t="str">
        <f>'[1]ИЛ ОБЩИЙ ТЕСТ'!D201</f>
        <v>жидкое; для рук; антибактериальное</v>
      </c>
      <c r="D25" s="44" t="s">
        <v>15</v>
      </c>
      <c r="E25" s="44">
        <v>1</v>
      </c>
      <c r="F25" s="44" t="s">
        <v>41</v>
      </c>
      <c r="G25" s="46">
        <v>1</v>
      </c>
      <c r="H25" s="46"/>
    </row>
    <row r="26" spans="1:8" s="35" customFormat="1" ht="28" x14ac:dyDescent="0.35">
      <c r="A26" s="44">
        <v>11</v>
      </c>
      <c r="B26" s="45" t="str">
        <f>'[1]ИЛ ОБЩИЙ ТЕСТ'!C207</f>
        <v>Салфетка бумажная</v>
      </c>
      <c r="C26" s="47" t="str">
        <f>'[1]ИЛ ОБЩИЙ ТЕСТ'!D207</f>
        <v>Салфетка бумажная белая, однослойная</v>
      </c>
      <c r="D26" s="44" t="s">
        <v>15</v>
      </c>
      <c r="E26" s="44">
        <v>1</v>
      </c>
      <c r="F26" s="44" t="s">
        <v>41</v>
      </c>
      <c r="G26" s="46">
        <v>6</v>
      </c>
      <c r="H26" s="34"/>
    </row>
    <row r="27" spans="1:8" s="35" customFormat="1" ht="84" x14ac:dyDescent="0.35">
      <c r="A27" s="44">
        <v>12</v>
      </c>
      <c r="B27" s="48" t="str">
        <f>'[1]ИЛ ОБЩИЙ ТЕСТ'!C214</f>
        <v>Картон</v>
      </c>
      <c r="C27" s="39" t="s">
        <v>155</v>
      </c>
      <c r="D27" s="44" t="s">
        <v>15</v>
      </c>
      <c r="E27" s="49">
        <v>1</v>
      </c>
      <c r="F27" s="44" t="s">
        <v>41</v>
      </c>
      <c r="G27" s="49">
        <v>6</v>
      </c>
      <c r="H27" s="34"/>
    </row>
    <row r="28" spans="1:8" s="35" customFormat="1" ht="56" x14ac:dyDescent="0.35">
      <c r="A28" s="44">
        <v>13</v>
      </c>
      <c r="B28" s="48" t="s">
        <v>245</v>
      </c>
      <c r="C28" s="39" t="s">
        <v>241</v>
      </c>
      <c r="D28" s="44" t="s">
        <v>15</v>
      </c>
      <c r="E28" s="46">
        <v>1</v>
      </c>
      <c r="F28" s="44" t="s">
        <v>41</v>
      </c>
      <c r="G28" s="49">
        <v>1</v>
      </c>
      <c r="H28" s="34"/>
    </row>
    <row r="29" spans="1:8" s="35" customFormat="1" ht="14.5" x14ac:dyDescent="0.35">
      <c r="A29" s="44">
        <v>14</v>
      </c>
      <c r="B29" s="48" t="s">
        <v>244</v>
      </c>
      <c r="C29" s="39" t="s">
        <v>247</v>
      </c>
      <c r="D29" s="44" t="s">
        <v>15</v>
      </c>
      <c r="E29" s="46">
        <v>1</v>
      </c>
      <c r="F29" s="44" t="s">
        <v>41</v>
      </c>
      <c r="G29" s="49">
        <v>1</v>
      </c>
      <c r="H29" s="34"/>
    </row>
    <row r="30" spans="1:8" s="35" customFormat="1" ht="14.5" x14ac:dyDescent="0.35">
      <c r="A30" s="44">
        <v>15</v>
      </c>
      <c r="B30" s="45" t="str">
        <f>'[1]ИЛ ОБЩИЙ ТЕСТ'!C218</f>
        <v>Батарейки для микрофона</v>
      </c>
      <c r="C30" s="39" t="s">
        <v>203</v>
      </c>
      <c r="D30" s="44" t="s">
        <v>15</v>
      </c>
      <c r="E30" s="46">
        <v>1</v>
      </c>
      <c r="F30" s="44" t="s">
        <v>41</v>
      </c>
      <c r="G30" s="49">
        <v>6</v>
      </c>
      <c r="H30" s="34"/>
    </row>
    <row r="31" spans="1:8" ht="15.75" customHeight="1" x14ac:dyDescent="0.35">
      <c r="A31" s="109" t="s">
        <v>12</v>
      </c>
      <c r="B31" s="100"/>
      <c r="C31" s="100"/>
      <c r="D31" s="100"/>
      <c r="E31" s="100"/>
      <c r="F31" s="100"/>
      <c r="G31" s="100"/>
      <c r="H31" s="100"/>
    </row>
    <row r="32" spans="1:8" ht="56" x14ac:dyDescent="0.35">
      <c r="A32" s="12" t="s">
        <v>11</v>
      </c>
      <c r="B32" s="11" t="s">
        <v>10</v>
      </c>
      <c r="C32" s="11" t="s">
        <v>9</v>
      </c>
      <c r="D32" s="11" t="s">
        <v>8</v>
      </c>
      <c r="E32" s="11" t="s">
        <v>7</v>
      </c>
      <c r="F32" s="11" t="s">
        <v>6</v>
      </c>
      <c r="G32" s="11" t="s">
        <v>5</v>
      </c>
      <c r="H32" s="11" t="s">
        <v>27</v>
      </c>
    </row>
    <row r="33" spans="1:8" s="41" customFormat="1" ht="210" x14ac:dyDescent="0.35">
      <c r="A33" s="37">
        <v>1</v>
      </c>
      <c r="B33" s="38" t="s">
        <v>4</v>
      </c>
      <c r="C33" s="39" t="s">
        <v>206</v>
      </c>
      <c r="D33" s="33" t="s">
        <v>1</v>
      </c>
      <c r="E33" s="37">
        <v>1</v>
      </c>
      <c r="F33" s="37" t="s">
        <v>0</v>
      </c>
      <c r="G33" s="33">
        <f>E33</f>
        <v>1</v>
      </c>
      <c r="H33" s="40"/>
    </row>
    <row r="34" spans="1:8" s="35" customFormat="1" ht="15.65" customHeight="1" x14ac:dyDescent="0.35">
      <c r="A34" s="33">
        <v>2</v>
      </c>
      <c r="B34" s="31" t="s">
        <v>3</v>
      </c>
      <c r="C34" s="39" t="s">
        <v>202</v>
      </c>
      <c r="D34" s="33" t="s">
        <v>1</v>
      </c>
      <c r="E34" s="33">
        <v>1</v>
      </c>
      <c r="F34" s="33" t="s">
        <v>0</v>
      </c>
      <c r="G34" s="33">
        <v>1</v>
      </c>
      <c r="H34" s="34"/>
    </row>
    <row r="35" spans="1:8" s="35" customFormat="1" ht="28" x14ac:dyDescent="0.35">
      <c r="A35" s="33">
        <v>3</v>
      </c>
      <c r="B35" s="31" t="s">
        <v>2</v>
      </c>
      <c r="C35" s="39" t="s">
        <v>201</v>
      </c>
      <c r="D35" s="33" t="s">
        <v>1</v>
      </c>
      <c r="E35" s="33">
        <v>1</v>
      </c>
      <c r="F35" s="33" t="s">
        <v>0</v>
      </c>
      <c r="G35" s="33">
        <v>1</v>
      </c>
      <c r="H35" s="34"/>
    </row>
    <row r="36" spans="1:8" s="35" customFormat="1" ht="28" x14ac:dyDescent="0.35">
      <c r="A36" s="33">
        <v>4</v>
      </c>
      <c r="B36" s="31" t="s">
        <v>54</v>
      </c>
      <c r="C36" s="39" t="s">
        <v>172</v>
      </c>
      <c r="D36" s="42" t="s">
        <v>1</v>
      </c>
      <c r="E36" s="43">
        <v>1</v>
      </c>
      <c r="F36" s="42" t="s">
        <v>55</v>
      </c>
      <c r="G36" s="42">
        <v>2</v>
      </c>
      <c r="H36" s="34"/>
    </row>
    <row r="37" spans="1:8" ht="15.75" customHeight="1" x14ac:dyDescent="0.45">
      <c r="A37" s="110" t="s">
        <v>43</v>
      </c>
      <c r="B37" s="111"/>
      <c r="C37" s="111"/>
      <c r="D37" s="111"/>
      <c r="E37" s="111"/>
      <c r="F37" s="111"/>
      <c r="G37" s="111"/>
      <c r="H37" s="112"/>
    </row>
    <row r="38" spans="1:8" ht="44.25" customHeight="1" x14ac:dyDescent="0.35">
      <c r="A38" s="25" t="s">
        <v>11</v>
      </c>
      <c r="B38" s="2" t="s">
        <v>10</v>
      </c>
      <c r="C38" s="11" t="s">
        <v>9</v>
      </c>
      <c r="D38" s="2" t="s">
        <v>8</v>
      </c>
      <c r="E38" s="2" t="s">
        <v>7</v>
      </c>
      <c r="F38" s="2" t="s">
        <v>6</v>
      </c>
      <c r="G38" s="11" t="s">
        <v>5</v>
      </c>
      <c r="H38" s="11" t="s">
        <v>27</v>
      </c>
    </row>
    <row r="39" spans="1:8" s="35" customFormat="1" ht="15.75" customHeight="1" x14ac:dyDescent="0.35">
      <c r="A39" s="30">
        <v>1</v>
      </c>
      <c r="B39" s="31" t="str">
        <f>'[1]ИЛ ОБЩИЙ ТЕСТ'!C315</f>
        <v>Бумага А4</v>
      </c>
      <c r="C39" s="32" t="s">
        <v>170</v>
      </c>
      <c r="D39" s="33" t="s">
        <v>15</v>
      </c>
      <c r="E39" s="33">
        <v>100</v>
      </c>
      <c r="F39" s="33" t="s">
        <v>256</v>
      </c>
      <c r="G39" s="33">
        <v>1400</v>
      </c>
      <c r="H39" s="34"/>
    </row>
    <row r="40" spans="1:8" s="35" customFormat="1" ht="15.75" customHeight="1" x14ac:dyDescent="0.35">
      <c r="A40" s="30">
        <v>2</v>
      </c>
      <c r="B40" s="31" t="str">
        <f>'[1]ИЛ ОБЩИЙ ТЕСТ'!C316</f>
        <v>Скотч малярный</v>
      </c>
      <c r="C40" s="32" t="s">
        <v>166</v>
      </c>
      <c r="D40" s="33" t="s">
        <v>15</v>
      </c>
      <c r="E40" s="33">
        <v>1</v>
      </c>
      <c r="F40" s="33" t="s">
        <v>0</v>
      </c>
      <c r="G40" s="33">
        <v>6</v>
      </c>
      <c r="H40" s="34"/>
    </row>
    <row r="41" spans="1:8" s="35" customFormat="1" ht="15.75" customHeight="1" x14ac:dyDescent="0.35">
      <c r="A41" s="30">
        <v>3</v>
      </c>
      <c r="B41" s="31" t="str">
        <f>'[1]ИЛ ОБЩИЙ ТЕСТ'!C317</f>
        <v>Скотч двусторонний</v>
      </c>
      <c r="C41" s="32" t="s">
        <v>167</v>
      </c>
      <c r="D41" s="33" t="s">
        <v>15</v>
      </c>
      <c r="E41" s="33">
        <v>1</v>
      </c>
      <c r="F41" s="33" t="s">
        <v>0</v>
      </c>
      <c r="G41" s="33">
        <v>6</v>
      </c>
      <c r="H41" s="34"/>
    </row>
    <row r="42" spans="1:8" s="35" customFormat="1" ht="42" x14ac:dyDescent="0.35">
      <c r="A42" s="30">
        <v>4</v>
      </c>
      <c r="B42" s="31" t="str">
        <f>'[1]ИЛ ОБЩИЙ ТЕСТ'!C318</f>
        <v>Ручка шариковая</v>
      </c>
      <c r="C42" s="36" t="s">
        <v>175</v>
      </c>
      <c r="D42" s="33" t="s">
        <v>15</v>
      </c>
      <c r="E42" s="33">
        <v>1</v>
      </c>
      <c r="F42" s="33" t="s">
        <v>0</v>
      </c>
      <c r="G42" s="33">
        <v>9</v>
      </c>
      <c r="H42" s="34"/>
    </row>
    <row r="43" spans="1:8" s="35" customFormat="1" ht="28.5" x14ac:dyDescent="0.35">
      <c r="A43" s="30">
        <v>5</v>
      </c>
      <c r="B43" s="31" t="str">
        <f>'[1]ИЛ ОБЩИЙ ТЕСТ'!C320</f>
        <v>Скрепки канцелярские</v>
      </c>
      <c r="C43" s="32" t="s">
        <v>168</v>
      </c>
      <c r="D43" s="33" t="s">
        <v>15</v>
      </c>
      <c r="E43" s="33">
        <v>1</v>
      </c>
      <c r="F43" s="33" t="s">
        <v>55</v>
      </c>
      <c r="G43" s="33">
        <v>6</v>
      </c>
      <c r="H43" s="34"/>
    </row>
    <row r="44" spans="1:8" s="35" customFormat="1" ht="15.75" customHeight="1" x14ac:dyDescent="0.35">
      <c r="A44" s="30">
        <v>6</v>
      </c>
      <c r="B44" s="31" t="str">
        <f>'[1]ИЛ ОБЩИЙ ТЕСТ'!C321</f>
        <v>Файлы А4</v>
      </c>
      <c r="C44" s="32" t="s">
        <v>165</v>
      </c>
      <c r="D44" s="33" t="s">
        <v>15</v>
      </c>
      <c r="E44" s="33">
        <v>5</v>
      </c>
      <c r="F44" s="33" t="s">
        <v>0</v>
      </c>
      <c r="G44" s="33">
        <v>70</v>
      </c>
      <c r="H44" s="34"/>
    </row>
    <row r="45" spans="1:8" s="35" customFormat="1" ht="28.5" x14ac:dyDescent="0.35">
      <c r="A45" s="30">
        <v>7</v>
      </c>
      <c r="B45" s="31" t="str">
        <f>'[1]ИЛ ОБЩИЙ ТЕСТ'!C322</f>
        <v>Маркер черный</v>
      </c>
      <c r="C45" s="32" t="s">
        <v>169</v>
      </c>
      <c r="D45" s="33" t="s">
        <v>15</v>
      </c>
      <c r="E45" s="33">
        <v>1</v>
      </c>
      <c r="F45" s="33" t="s">
        <v>0</v>
      </c>
      <c r="G45" s="33">
        <v>6</v>
      </c>
      <c r="H45" s="34"/>
    </row>
    <row r="46" spans="1:8" s="35" customFormat="1" ht="56.5" x14ac:dyDescent="0.35">
      <c r="A46" s="30">
        <v>8</v>
      </c>
      <c r="B46" s="31" t="str">
        <f>'[1]ИЛ ОБЩИЙ ТЕСТ'!C323</f>
        <v>Нож кацелярский</v>
      </c>
      <c r="C46" s="32" t="s">
        <v>163</v>
      </c>
      <c r="D46" s="33" t="s">
        <v>15</v>
      </c>
      <c r="E46" s="33">
        <v>1</v>
      </c>
      <c r="F46" s="33" t="s">
        <v>0</v>
      </c>
      <c r="G46" s="33">
        <v>6</v>
      </c>
      <c r="H46" s="34"/>
    </row>
    <row r="47" spans="1:8" s="35" customFormat="1" ht="15.75" customHeight="1" x14ac:dyDescent="0.35">
      <c r="A47" s="30">
        <v>9</v>
      </c>
      <c r="B47" s="31" t="str">
        <f>'[1]ИЛ ОБЩИЙ ТЕСТ'!C324</f>
        <v xml:space="preserve">Пакеты для мусора </v>
      </c>
      <c r="C47" s="32" t="s">
        <v>164</v>
      </c>
      <c r="D47" s="33" t="s">
        <v>15</v>
      </c>
      <c r="E47" s="33">
        <v>1</v>
      </c>
      <c r="F47" s="33" t="s">
        <v>0</v>
      </c>
      <c r="G47" s="33">
        <v>6</v>
      </c>
      <c r="H47" s="34"/>
    </row>
    <row r="48" spans="1:8" s="35" customFormat="1" ht="56.5" x14ac:dyDescent="0.35">
      <c r="A48" s="30">
        <v>10</v>
      </c>
      <c r="B48" s="31" t="s">
        <v>243</v>
      </c>
      <c r="C48" s="32" t="s">
        <v>241</v>
      </c>
      <c r="D48" s="33" t="s">
        <v>15</v>
      </c>
      <c r="E48" s="33">
        <v>1</v>
      </c>
      <c r="F48" s="33" t="s">
        <v>65</v>
      </c>
      <c r="G48" s="33">
        <v>1</v>
      </c>
      <c r="H48" s="34"/>
    </row>
    <row r="49" spans="1:8" s="35" customFormat="1" ht="15.75" customHeight="1" x14ac:dyDescent="0.35">
      <c r="A49" s="30">
        <v>11</v>
      </c>
      <c r="B49" s="31" t="s">
        <v>244</v>
      </c>
      <c r="C49" s="32" t="s">
        <v>242</v>
      </c>
      <c r="D49" s="33" t="s">
        <v>15</v>
      </c>
      <c r="E49" s="33">
        <v>1</v>
      </c>
      <c r="F49" s="33" t="s">
        <v>65</v>
      </c>
      <c r="G49" s="33">
        <v>1</v>
      </c>
      <c r="H49" s="34"/>
    </row>
    <row r="50" spans="1:8" s="35" customFormat="1" ht="42.5" x14ac:dyDescent="0.35">
      <c r="A50" s="30">
        <v>12</v>
      </c>
      <c r="B50" s="31" t="str">
        <f>'[1]ИЛ ОБЩИЙ ТЕСТ'!C327</f>
        <v>Степлер маленький</v>
      </c>
      <c r="C50" s="32" t="s">
        <v>162</v>
      </c>
      <c r="D50" s="33" t="s">
        <v>15</v>
      </c>
      <c r="E50" s="33">
        <v>1</v>
      </c>
      <c r="F50" s="33" t="s">
        <v>0</v>
      </c>
      <c r="G50" s="33">
        <v>6</v>
      </c>
      <c r="H50" s="34"/>
    </row>
    <row r="51" spans="1:8" s="35" customFormat="1" ht="42.5" x14ac:dyDescent="0.35">
      <c r="A51" s="30">
        <v>13</v>
      </c>
      <c r="B51" s="31" t="str">
        <f>'[1]ИЛ ОБЩИЙ ТЕСТ'!C328</f>
        <v>Скобы для степлера 10</v>
      </c>
      <c r="C51" s="32" t="s">
        <v>219</v>
      </c>
      <c r="D51" s="33" t="s">
        <v>15</v>
      </c>
      <c r="E51" s="33">
        <v>1</v>
      </c>
      <c r="F51" s="33" t="s">
        <v>65</v>
      </c>
      <c r="G51" s="33">
        <v>6</v>
      </c>
      <c r="H51" s="34"/>
    </row>
    <row r="52" spans="1:8" s="35" customFormat="1" ht="28.5" x14ac:dyDescent="0.35">
      <c r="A52" s="30">
        <v>14</v>
      </c>
      <c r="B52" s="31" t="str">
        <f>'[1]ИЛ ОБЩИЙ ТЕСТ'!C330</f>
        <v>Пластиковые одноразовый стаканчики для питья</v>
      </c>
      <c r="C52" s="32" t="s">
        <v>172</v>
      </c>
      <c r="D52" s="33" t="s">
        <v>15</v>
      </c>
      <c r="E52" s="33">
        <v>1</v>
      </c>
      <c r="F52" s="33" t="s">
        <v>55</v>
      </c>
      <c r="G52" s="33">
        <v>2</v>
      </c>
      <c r="H52" s="34"/>
    </row>
    <row r="53" spans="1:8" s="35" customFormat="1" ht="15.75" customHeight="1" x14ac:dyDescent="0.35">
      <c r="A53" s="30">
        <v>15</v>
      </c>
      <c r="B53" s="31" t="str">
        <f>'[1]ИЛ ОБЩИЙ ТЕСТ'!C331</f>
        <v>Бумажные полотенца</v>
      </c>
      <c r="C53" s="32" t="s">
        <v>173</v>
      </c>
      <c r="D53" s="33" t="s">
        <v>15</v>
      </c>
      <c r="E53" s="33">
        <v>1</v>
      </c>
      <c r="F53" s="33" t="s">
        <v>55</v>
      </c>
      <c r="G53" s="33">
        <v>1</v>
      </c>
      <c r="H53" s="34"/>
    </row>
    <row r="54" spans="1:8" s="35" customFormat="1" ht="15.75" customHeight="1" x14ac:dyDescent="0.35">
      <c r="A54" s="30">
        <v>16</v>
      </c>
      <c r="B54" s="31" t="str">
        <f>'[1]ИЛ ОБЩИЙ ТЕСТ'!C332</f>
        <v xml:space="preserve">Краски акварель  </v>
      </c>
      <c r="C54" s="32" t="s">
        <v>156</v>
      </c>
      <c r="D54" s="33" t="s">
        <v>15</v>
      </c>
      <c r="E54" s="33">
        <v>1</v>
      </c>
      <c r="F54" s="33" t="s">
        <v>0</v>
      </c>
      <c r="G54" s="33">
        <v>9</v>
      </c>
      <c r="H54" s="34"/>
    </row>
    <row r="55" spans="1:8" s="35" customFormat="1" ht="42.5" x14ac:dyDescent="0.35">
      <c r="A55" s="30">
        <v>17</v>
      </c>
      <c r="B55" s="31" t="str">
        <f>'[1]ИЛ ОБЩИЙ ТЕСТ'!C333</f>
        <v xml:space="preserve">Краски гуашь </v>
      </c>
      <c r="C55" s="32" t="s">
        <v>157</v>
      </c>
      <c r="D55" s="33" t="s">
        <v>15</v>
      </c>
      <c r="E55" s="33">
        <v>1</v>
      </c>
      <c r="F55" s="33" t="s">
        <v>0</v>
      </c>
      <c r="G55" s="33">
        <v>9</v>
      </c>
      <c r="H55" s="34"/>
    </row>
    <row r="56" spans="1:8" s="35" customFormat="1" ht="56.5" x14ac:dyDescent="0.35">
      <c r="A56" s="30">
        <v>18</v>
      </c>
      <c r="B56" s="31" t="str">
        <f>'[1]ИЛ ОБЩИЙ ТЕСТ'!C334</f>
        <v xml:space="preserve">Палитра </v>
      </c>
      <c r="C56" s="32" t="s">
        <v>220</v>
      </c>
      <c r="D56" s="33" t="s">
        <v>15</v>
      </c>
      <c r="E56" s="33">
        <v>1</v>
      </c>
      <c r="F56" s="33" t="s">
        <v>0</v>
      </c>
      <c r="G56" s="33">
        <v>9</v>
      </c>
      <c r="H56" s="34"/>
    </row>
    <row r="57" spans="1:8" s="35" customFormat="1" ht="28.5" x14ac:dyDescent="0.35">
      <c r="A57" s="30">
        <v>19</v>
      </c>
      <c r="B57" s="31" t="str">
        <f>'[1]ИЛ ОБЩИЙ ТЕСТ'!C335</f>
        <v>Влажные салфетки</v>
      </c>
      <c r="C57" s="32" t="s">
        <v>158</v>
      </c>
      <c r="D57" s="33" t="s">
        <v>15</v>
      </c>
      <c r="E57" s="33">
        <v>1</v>
      </c>
      <c r="F57" s="33" t="s">
        <v>55</v>
      </c>
      <c r="G57" s="33">
        <v>6</v>
      </c>
      <c r="H57" s="34"/>
    </row>
    <row r="58" spans="1:8" s="35" customFormat="1" ht="28.5" x14ac:dyDescent="0.35">
      <c r="A58" s="30">
        <v>20</v>
      </c>
      <c r="B58" s="31" t="str">
        <f>'[1]ИЛ ОБЩИЙ ТЕСТ'!C336</f>
        <v>Клей ПВА</v>
      </c>
      <c r="C58" s="32" t="s">
        <v>221</v>
      </c>
      <c r="D58" s="33" t="s">
        <v>15</v>
      </c>
      <c r="E58" s="33">
        <v>1</v>
      </c>
      <c r="F58" s="33" t="s">
        <v>0</v>
      </c>
      <c r="G58" s="33">
        <v>6</v>
      </c>
      <c r="H58" s="34"/>
    </row>
    <row r="59" spans="1:8" s="35" customFormat="1" ht="42.5" x14ac:dyDescent="0.35">
      <c r="A59" s="30">
        <v>21</v>
      </c>
      <c r="B59" s="31" t="str">
        <f>'[1]ИЛ ОБЩИЙ ТЕСТ'!C337</f>
        <v>Плотный картон (цветной)</v>
      </c>
      <c r="C59" s="32" t="s">
        <v>159</v>
      </c>
      <c r="D59" s="33" t="s">
        <v>15</v>
      </c>
      <c r="E59" s="33">
        <v>1</v>
      </c>
      <c r="F59" s="33" t="s">
        <v>0</v>
      </c>
      <c r="G59" s="33">
        <v>6</v>
      </c>
      <c r="H59" s="34"/>
    </row>
    <row r="60" spans="1:8" s="35" customFormat="1" ht="42.5" x14ac:dyDescent="0.35">
      <c r="A60" s="30">
        <v>22</v>
      </c>
      <c r="B60" s="31" t="str">
        <f>'[1]ИЛ ОБЩИЙ ТЕСТ'!C338</f>
        <v>Белый картон</v>
      </c>
      <c r="C60" s="32" t="s">
        <v>161</v>
      </c>
      <c r="D60" s="33" t="s">
        <v>15</v>
      </c>
      <c r="E60" s="33">
        <v>1</v>
      </c>
      <c r="F60" s="33" t="s">
        <v>0</v>
      </c>
      <c r="G60" s="33">
        <v>6</v>
      </c>
      <c r="H60" s="34"/>
    </row>
    <row r="61" spans="1:8" s="35" customFormat="1" ht="28.5" x14ac:dyDescent="0.35">
      <c r="A61" s="30">
        <v>23</v>
      </c>
      <c r="B61" s="31" t="str">
        <f>'[1]ИЛ ОБЩИЙ ТЕСТ'!C340</f>
        <v>Магниты разноцветные для флипчата</v>
      </c>
      <c r="C61" s="32" t="s">
        <v>171</v>
      </c>
      <c r="D61" s="33" t="s">
        <v>15</v>
      </c>
      <c r="E61" s="33">
        <v>1</v>
      </c>
      <c r="F61" s="33" t="s">
        <v>55</v>
      </c>
      <c r="G61" s="33">
        <v>1</v>
      </c>
      <c r="H61" s="34"/>
    </row>
    <row r="62" spans="1:8" s="35" customFormat="1" ht="15.75" customHeight="1" x14ac:dyDescent="0.35">
      <c r="A62" s="30">
        <v>24</v>
      </c>
      <c r="B62" s="31" t="str">
        <f>'[1]ИЛ ОБЩИЙ ТЕСТ'!C341</f>
        <v>Разноцветная тесьма</v>
      </c>
      <c r="C62" s="32" t="s">
        <v>204</v>
      </c>
      <c r="D62" s="33" t="s">
        <v>15</v>
      </c>
      <c r="E62" s="33">
        <v>1</v>
      </c>
      <c r="F62" s="33" t="s">
        <v>0</v>
      </c>
      <c r="G62" s="33">
        <v>6</v>
      </c>
      <c r="H62" s="34"/>
    </row>
    <row r="63" spans="1:8" s="35" customFormat="1" ht="126.5" x14ac:dyDescent="0.35">
      <c r="A63" s="30">
        <v>25</v>
      </c>
      <c r="B63" s="31" t="str">
        <f>'[1]ИЛ ОБЩИЙ ТЕСТ'!C342</f>
        <v>Папка-регистратор</v>
      </c>
      <c r="C63" s="32" t="str">
        <f>'[1]ИЛ ОБЩИЙ ТЕСТ'!D342</f>
        <v xml:space="preserve">Папка-регистратор изготовлена из картона, покрытого цветным пластиком. Формат: А4. Материал внешнего покрытия: ПВХ. Материал внутреннего покрытия: бумага. Ширина корешка: 50 мм. Вместимость: 350 листов. </v>
      </c>
      <c r="D63" s="33" t="s">
        <v>15</v>
      </c>
      <c r="E63" s="33">
        <v>1</v>
      </c>
      <c r="F63" s="33" t="s">
        <v>0</v>
      </c>
      <c r="G63" s="33">
        <v>3</v>
      </c>
      <c r="H63" s="34"/>
    </row>
    <row r="64" spans="1:8" ht="20.5" x14ac:dyDescent="0.35">
      <c r="A64" s="104" t="s">
        <v>66</v>
      </c>
      <c r="B64" s="105"/>
      <c r="C64" s="105"/>
      <c r="D64" s="105"/>
      <c r="E64" s="105"/>
      <c r="F64" s="105"/>
      <c r="G64" s="105"/>
      <c r="H64" s="106"/>
    </row>
    <row r="65" spans="1:8" ht="21" thickBot="1" x14ac:dyDescent="0.4">
      <c r="A65" s="78" t="s">
        <v>42</v>
      </c>
      <c r="B65" s="79"/>
      <c r="C65" s="79"/>
      <c r="D65" s="79"/>
      <c r="E65" s="79"/>
      <c r="F65" s="79"/>
      <c r="G65" s="79"/>
      <c r="H65" s="79"/>
    </row>
    <row r="66" spans="1:8" ht="56" x14ac:dyDescent="0.35">
      <c r="A66" s="22" t="s">
        <v>11</v>
      </c>
      <c r="B66" s="13" t="s">
        <v>10</v>
      </c>
      <c r="C66" s="13" t="s">
        <v>9</v>
      </c>
      <c r="D66" s="14" t="s">
        <v>8</v>
      </c>
      <c r="E66" s="14" t="s">
        <v>7</v>
      </c>
      <c r="F66" s="14" t="s">
        <v>6</v>
      </c>
      <c r="G66" s="14" t="s">
        <v>5</v>
      </c>
      <c r="H66" s="14" t="s">
        <v>27</v>
      </c>
    </row>
    <row r="67" spans="1:8" ht="14.5" x14ac:dyDescent="0.35">
      <c r="A67" s="7" t="e">
        <f>#REF!</f>
        <v>#REF!</v>
      </c>
      <c r="B67" s="3" t="e">
        <f>#REF!</f>
        <v>#REF!</v>
      </c>
      <c r="C67" s="1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1"/>
    </row>
    <row r="68" spans="1:8" ht="15.75" customHeight="1" x14ac:dyDescent="0.35">
      <c r="A68" s="71" t="s">
        <v>38</v>
      </c>
      <c r="B68" s="72"/>
      <c r="C68" s="72"/>
      <c r="D68" s="72"/>
      <c r="E68" s="72"/>
      <c r="F68" s="72"/>
      <c r="G68" s="72"/>
      <c r="H68" s="72"/>
    </row>
    <row r="69" spans="1:8" ht="56" x14ac:dyDescent="0.35">
      <c r="A69" s="12" t="s">
        <v>11</v>
      </c>
      <c r="B69" s="11" t="s">
        <v>10</v>
      </c>
      <c r="C69" s="11" t="s">
        <v>9</v>
      </c>
      <c r="D69" s="11" t="s">
        <v>8</v>
      </c>
      <c r="E69" s="11" t="s">
        <v>7</v>
      </c>
      <c r="F69" s="11" t="s">
        <v>6</v>
      </c>
      <c r="G69" s="11" t="s">
        <v>5</v>
      </c>
      <c r="H69" s="11" t="s">
        <v>27</v>
      </c>
    </row>
    <row r="70" spans="1:8" ht="15.75" customHeight="1" x14ac:dyDescent="0.35">
      <c r="A70" s="10">
        <v>1</v>
      </c>
      <c r="B70" s="9" t="s">
        <v>74</v>
      </c>
      <c r="C70" s="5"/>
      <c r="D70" s="2"/>
      <c r="E70" s="6"/>
      <c r="F70" s="8"/>
      <c r="G70" s="4"/>
      <c r="H70" s="1"/>
    </row>
    <row r="71" spans="1:8" ht="15.75" customHeight="1" x14ac:dyDescent="0.35">
      <c r="A71" s="7">
        <v>2</v>
      </c>
      <c r="B71" s="1"/>
      <c r="C71" s="5"/>
      <c r="D71" s="2"/>
      <c r="E71" s="4"/>
      <c r="F71" s="2"/>
      <c r="G71" s="4"/>
      <c r="H71" s="1"/>
    </row>
  </sheetData>
  <mergeCells count="20">
    <mergeCell ref="A1:H1"/>
    <mergeCell ref="A2:H2"/>
    <mergeCell ref="A3:H3"/>
    <mergeCell ref="A4:H4"/>
    <mergeCell ref="A5:H5"/>
    <mergeCell ref="A68:H68"/>
    <mergeCell ref="A64:H64"/>
    <mergeCell ref="A65:H65"/>
    <mergeCell ref="A31:H31"/>
    <mergeCell ref="A6:H6"/>
    <mergeCell ref="A37:H3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60" zoomScaleNormal="160" workbookViewId="0">
      <selection activeCell="A2" sqref="A2:G2"/>
    </sheetView>
  </sheetViews>
  <sheetFormatPr defaultColWidth="14.453125" defaultRowHeight="15" customHeight="1" x14ac:dyDescent="0.35"/>
  <cols>
    <col min="1" max="1" width="5.08984375" style="24" customWidth="1"/>
    <col min="2" max="2" width="52" style="24" customWidth="1"/>
    <col min="3" max="3" width="27.453125" style="24" customWidth="1"/>
    <col min="4" max="4" width="22" style="24" customWidth="1"/>
    <col min="5" max="5" width="15.54296875" style="24" customWidth="1"/>
    <col min="6" max="6" width="19.6328125" style="24" bestFit="1" customWidth="1"/>
    <col min="7" max="7" width="14.453125" style="24" customWidth="1"/>
    <col min="8" max="10" width="8.6328125" style="24" customWidth="1"/>
    <col min="11" max="16384" width="14.453125" style="24"/>
  </cols>
  <sheetData>
    <row r="1" spans="1:7" ht="14.5" x14ac:dyDescent="0.35">
      <c r="A1" s="97" t="s">
        <v>26</v>
      </c>
      <c r="B1" s="113"/>
      <c r="C1" s="113"/>
      <c r="D1" s="113"/>
      <c r="E1" s="113"/>
      <c r="F1" s="113"/>
      <c r="G1" s="113"/>
    </row>
    <row r="2" spans="1:7" ht="72" customHeight="1" x14ac:dyDescent="0.35">
      <c r="A2" s="99" t="s">
        <v>267</v>
      </c>
      <c r="B2" s="100"/>
      <c r="C2" s="100"/>
      <c r="D2" s="100"/>
      <c r="E2" s="100"/>
      <c r="F2" s="100"/>
      <c r="G2" s="100"/>
    </row>
    <row r="3" spans="1:7" ht="22.5" customHeight="1" x14ac:dyDescent="0.35">
      <c r="A3" s="109" t="s">
        <v>44</v>
      </c>
      <c r="B3" s="100"/>
      <c r="C3" s="100"/>
      <c r="D3" s="100"/>
      <c r="E3" s="100"/>
      <c r="F3" s="100"/>
      <c r="G3" s="100"/>
    </row>
    <row r="4" spans="1:7" ht="28" x14ac:dyDescent="0.35">
      <c r="A4" s="11" t="s">
        <v>11</v>
      </c>
      <c r="B4" s="11" t="s">
        <v>10</v>
      </c>
      <c r="C4" s="13" t="s">
        <v>9</v>
      </c>
      <c r="D4" s="11" t="s">
        <v>8</v>
      </c>
      <c r="E4" s="11" t="s">
        <v>7</v>
      </c>
      <c r="F4" s="11" t="s">
        <v>6</v>
      </c>
      <c r="G4" s="11" t="s">
        <v>45</v>
      </c>
    </row>
    <row r="5" spans="1:7" ht="26.25" customHeight="1" x14ac:dyDescent="0.35">
      <c r="A5" s="14">
        <v>1</v>
      </c>
      <c r="B5" s="12" t="s">
        <v>266</v>
      </c>
      <c r="C5" s="5"/>
      <c r="D5" s="20"/>
      <c r="E5" s="20"/>
      <c r="F5" s="20"/>
      <c r="G5" s="19"/>
    </row>
    <row r="6" spans="1:7" ht="28.5" customHeight="1" x14ac:dyDescent="0.35">
      <c r="A6" s="14">
        <v>2</v>
      </c>
      <c r="B6" s="21"/>
      <c r="C6" s="5"/>
      <c r="D6" s="20"/>
      <c r="E6" s="20"/>
      <c r="F6" s="20"/>
      <c r="G6" s="19"/>
    </row>
    <row r="7" spans="1:7" ht="27" customHeight="1" x14ac:dyDescent="0.35">
      <c r="A7" s="14">
        <v>3</v>
      </c>
      <c r="B7" s="21"/>
      <c r="C7" s="5"/>
      <c r="D7" s="6"/>
      <c r="E7" s="20"/>
      <c r="F7" s="20"/>
      <c r="G7" s="19"/>
    </row>
    <row r="8" spans="1:7" ht="30" customHeight="1" x14ac:dyDescent="0.35">
      <c r="A8" s="14">
        <v>4</v>
      </c>
      <c r="B8" s="18"/>
      <c r="C8" s="5"/>
      <c r="D8" s="17"/>
      <c r="E8" s="16"/>
      <c r="F8" s="20"/>
      <c r="G8" s="15"/>
    </row>
    <row r="9" spans="1:7" ht="27.75" customHeight="1" x14ac:dyDescent="0.35">
      <c r="A9" s="14">
        <v>5</v>
      </c>
      <c r="B9" s="1"/>
      <c r="C9" s="3"/>
      <c r="D9" s="2"/>
      <c r="E9" s="11"/>
      <c r="F9" s="11"/>
      <c r="G9" s="1"/>
    </row>
    <row r="10" spans="1:7" ht="31.5" customHeight="1" x14ac:dyDescent="0.35">
      <c r="A10" s="14">
        <v>6</v>
      </c>
      <c r="B10" s="12"/>
      <c r="C10" s="3"/>
      <c r="D10" s="2"/>
      <c r="E10" s="11"/>
      <c r="F10" s="11"/>
      <c r="G10" s="11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2024-02-08T06:12:19Z</cp:lastPrinted>
  <dcterms:created xsi:type="dcterms:W3CDTF">2023-01-11T12:24:27Z</dcterms:created>
  <dcterms:modified xsi:type="dcterms:W3CDTF">2024-02-19T10:05:16Z</dcterms:modified>
</cp:coreProperties>
</file>